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5805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Лист1" sheetId="7" state="hidden" r:id="rId7"/>
    <sheet name="Лист2" sheetId="8" r:id="rId8"/>
  </sheets>
  <externalReferences>
    <externalReference r:id="rId11"/>
  </externalReferences>
  <definedNames>
    <definedName name="_xlnm.Print_Area" localSheetId="4">'10 класс'!$A$1:$W$44</definedName>
    <definedName name="_xlnm.Print_Area" localSheetId="5">'11 класс'!$A$1:$U$19</definedName>
    <definedName name="_xlnm.Print_Area" localSheetId="0">'6 класс'!$A$1:$S$62</definedName>
    <definedName name="_xlnm.Print_Area" localSheetId="1">'7 класс'!$A$1:$S$50</definedName>
    <definedName name="_xlnm.Print_Area" localSheetId="2">'8 класс'!$A$1:$S$24</definedName>
    <definedName name="_xlnm.Print_Area" localSheetId="3">'9 класс'!$A$1:$T$31</definedName>
    <definedName name="русский_язык" localSheetId="4">'10 класс'!#REF!</definedName>
    <definedName name="русский_язык" localSheetId="5">'11 класс'!#REF!</definedName>
    <definedName name="русский_язык" localSheetId="0">'6 класс'!#REF!</definedName>
    <definedName name="русский_язык" localSheetId="1">'7 класс'!#REF!</definedName>
    <definedName name="русский_язык" localSheetId="2">'8 класс'!#REF!</definedName>
    <definedName name="русский_язык" localSheetId="3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<sst xmlns="http://schemas.openxmlformats.org/spreadsheetml/2006/main" count="1659" uniqueCount="482">
  <si>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</si>
  <si>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</si>
  <si>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</si>
  <si>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</si>
  <si>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</si>
  <si>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</si>
  <si>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</si>
  <si>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</si>
  <si>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</si>
  <si>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</si>
  <si>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</si>
  <si>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</si>
  <si>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</si>
  <si>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</si>
  <si>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</si>
  <si>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</si>
  <si>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</si>
  <si>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</si>
  <si>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</si>
  <si>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</si>
  <si>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</si>
  <si>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</si>
  <si>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</si>
  <si>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история</t>
  </si>
  <si>
    <t>Вольский</t>
  </si>
  <si>
    <t xml:space="preserve">Протокол школьного этапа всероссийской олимпиады школьников по истории, max балл 97                             </t>
  </si>
  <si>
    <t xml:space="preserve">Протокол школьного этапа всероссийской олимпиады школьников по истории, max балл 90                            </t>
  </si>
  <si>
    <t xml:space="preserve">Протокол школьного этапа всероссийской олимпиады школьников по истории, max балл 97                            </t>
  </si>
  <si>
    <t xml:space="preserve">Протокол школьного этапа всероссийской олимпиады школьников по истории, max балл 75                            </t>
  </si>
  <si>
    <t xml:space="preserve">Протокол школьного этапа всероссийской олимпиады школьников по истории, max балл 78                            </t>
  </si>
  <si>
    <t xml:space="preserve">Протокол школьного этапа всероссийской олимпиады школьников по истории, max балл 73                            </t>
  </si>
  <si>
    <t xml:space="preserve">история </t>
  </si>
  <si>
    <t xml:space="preserve">Вольский </t>
  </si>
  <si>
    <t>Рейнке Татьяна Павловна</t>
  </si>
  <si>
    <t>Белова Анастасия Евгеньевна</t>
  </si>
  <si>
    <t>ист-07-06-013</t>
  </si>
  <si>
    <t>Васильева Татьяна Владимировна</t>
  </si>
  <si>
    <t>Мутафян Зинаида Яковлевна</t>
  </si>
  <si>
    <t>6А</t>
  </si>
  <si>
    <t>Васин Андрей Владимирович</t>
  </si>
  <si>
    <t xml:space="preserve"> МАОУ "Образовательный центр № 5 с.Черкасское имени Героя Советского Союза З.И.Маресевой" филиал в с.Колояр Вольского района Саратовской области</t>
  </si>
  <si>
    <t>6Е</t>
  </si>
  <si>
    <t xml:space="preserve"> </t>
  </si>
  <si>
    <t>Сызранцева Ирина Геннадьевна</t>
  </si>
  <si>
    <t>ист. 06-01-083</t>
  </si>
  <si>
    <t>Подгорнова Влада Владимировна</t>
  </si>
  <si>
    <t>МАОУ "Образовательный центр № 1 г Вольска", корпус 3</t>
  </si>
  <si>
    <t>6 Б</t>
  </si>
  <si>
    <t>Дунюшина Татьяна Геннадиевна</t>
  </si>
  <si>
    <t>ист. 06-02-083</t>
  </si>
  <si>
    <t>Митюхин Илья Романович</t>
  </si>
  <si>
    <t>ист. 06-03-083</t>
  </si>
  <si>
    <t>Тильтигин  Захар Евгеньевич</t>
  </si>
  <si>
    <t>ист. 06-04-083</t>
  </si>
  <si>
    <t>Боровая Карина Вячеславовна</t>
  </si>
  <si>
    <t>ист. 06-05-083</t>
  </si>
  <si>
    <t>Меньщикова Милана Максимовна</t>
  </si>
  <si>
    <t>ист. 06-06-083</t>
  </si>
  <si>
    <t>Винокуров Алексей Андреевич</t>
  </si>
  <si>
    <t>6 А</t>
  </si>
  <si>
    <t>ист. 06-07-083</t>
  </si>
  <si>
    <t>Краюшкин Андрей Николаевич</t>
  </si>
  <si>
    <t>ист. 06-08-083</t>
  </si>
  <si>
    <t>Кангина Ксения Павловна</t>
  </si>
  <si>
    <t>ист. 07-01-083</t>
  </si>
  <si>
    <t>Варанкина Алина Алексеевна</t>
  </si>
  <si>
    <t>7 Б</t>
  </si>
  <si>
    <t>ист. 07-02-083</t>
  </si>
  <si>
    <t>Лазарева Анастасия максимовна</t>
  </si>
  <si>
    <t>ист. 07-03-083</t>
  </si>
  <si>
    <t>Горбатов Матвей Германович</t>
  </si>
  <si>
    <t>ист. 07-04-083</t>
  </si>
  <si>
    <t>Подветельнов Никита Сергеевич</t>
  </si>
  <si>
    <t>7 А</t>
  </si>
  <si>
    <t>ист. 07-05-083</t>
  </si>
  <si>
    <t>Подсевалов Андрей Михайлович</t>
  </si>
  <si>
    <t>ист. 07-06-083</t>
  </si>
  <si>
    <t>Варламов Егор Ильич</t>
  </si>
  <si>
    <t>ист. 08-01-083</t>
  </si>
  <si>
    <t>Тарасов Никита Алексеевич</t>
  </si>
  <si>
    <t>МАОУ "Образовательный центр № 1, корпус 3</t>
  </si>
  <si>
    <t>8 А</t>
  </si>
  <si>
    <t>ист. 08-02-083</t>
  </si>
  <si>
    <t>Гакаев Кирилл Николаевич</t>
  </si>
  <si>
    <t>Шибаршов Арсений  Павлович</t>
  </si>
  <si>
    <t>ист. 09-01-083</t>
  </si>
  <si>
    <t>Сергиевский иван Александрович</t>
  </si>
  <si>
    <t>9А</t>
  </si>
  <si>
    <t>Мазилкина Мария Владимировна</t>
  </si>
  <si>
    <t>ист. 09-02-083</t>
  </si>
  <si>
    <t>Тильтигин Натан Евгеньевич</t>
  </si>
  <si>
    <t>МАОУ "Образовательный центр № 1 г Вольска", корпус 4</t>
  </si>
  <si>
    <t>ист. 10-01-083</t>
  </si>
  <si>
    <t>Гринь Тимофей Дмитритевич</t>
  </si>
  <si>
    <t>Шилина Татьяна Александровна</t>
  </si>
  <si>
    <t>ист. 10-02-083</t>
  </si>
  <si>
    <t>Баджагсузян  Артур Дмитриевич</t>
  </si>
  <si>
    <t>МАОУ "Образовательный центр № 1 г Вольска", корпус3</t>
  </si>
  <si>
    <t>ист. 10-03-083</t>
  </si>
  <si>
    <t>Оганов Дмитрий Сергеевич</t>
  </si>
  <si>
    <t>ист. 10-04-083</t>
  </si>
  <si>
    <t>Михайлина Полина Юрьевна</t>
  </si>
  <si>
    <t>ист. 10-05-083</t>
  </si>
  <si>
    <t>Духнова Любовь Владимировна</t>
  </si>
  <si>
    <t>ист. 10-06-083</t>
  </si>
  <si>
    <t>Большаков Александр Алексеевич</t>
  </si>
  <si>
    <t>ист. 10-07-083</t>
  </si>
  <si>
    <t>Игнатьева Ксения Алексеевна</t>
  </si>
  <si>
    <t>ист. 10-08-083</t>
  </si>
  <si>
    <t>Данилина Софья Алексеевна</t>
  </si>
  <si>
    <t>ист. 11-01-083</t>
  </si>
  <si>
    <t>Павлова Дарья Алексеевна</t>
  </si>
  <si>
    <t>ист. 11-02-083</t>
  </si>
  <si>
    <t>Березина Мария Дмитриевна</t>
  </si>
  <si>
    <t>МАОУ "Образовательный центр № 1 г Вольска", корпус  3</t>
  </si>
  <si>
    <t>Ист 06-01-093</t>
  </si>
  <si>
    <t>Антонова Ксения Денисовна</t>
  </si>
  <si>
    <t>Муниципальное автономное  общеобразовательное учреждение  "Образовательный центр №1 имени Героя Советского Союза К.А. Рябова г. Вольска Саратовской области"Кор4</t>
  </si>
  <si>
    <t>Гильмияров Сергей Дамирович</t>
  </si>
  <si>
    <t>Ист 06-02-093</t>
  </si>
  <si>
    <t>Варламова Анастасия Игоревна</t>
  </si>
  <si>
    <t>Ист 06-03-093</t>
  </si>
  <si>
    <t>Воронов Артем Александрович</t>
  </si>
  <si>
    <t>Ист 06-04-093</t>
  </si>
  <si>
    <t>Иванова Мария Андреевна</t>
  </si>
  <si>
    <t>Ист 06-05-093</t>
  </si>
  <si>
    <t>Кулаков Матвей Антонович</t>
  </si>
  <si>
    <t>Ист 06-06-093</t>
  </si>
  <si>
    <t>Мирошников Дмитрий Александрович</t>
  </si>
  <si>
    <t>Ист 06-07-093</t>
  </si>
  <si>
    <t>Миталаев Ирисхан Ахмедович</t>
  </si>
  <si>
    <t>Ист 06-08-093</t>
  </si>
  <si>
    <t>Пшеничников Владимир Сергеевич</t>
  </si>
  <si>
    <t>Ист 06-09-093</t>
  </si>
  <si>
    <t>Русецкий Александр Васильевич</t>
  </si>
  <si>
    <t>Ист 06-10-093</t>
  </si>
  <si>
    <t>Савульчик Степан Александрович</t>
  </si>
  <si>
    <t>Ист 06-11-093</t>
  </si>
  <si>
    <t>Субботина Анастасия Алексеевна</t>
  </si>
  <si>
    <t>Ист 06-12-093</t>
  </si>
  <si>
    <t>Тараканов Родион Сергеевич</t>
  </si>
  <si>
    <t>Ист 06-13-093</t>
  </si>
  <si>
    <t>Титова Анастасия Ярославовна</t>
  </si>
  <si>
    <t>Ист 06-14-093</t>
  </si>
  <si>
    <t>Халилов Микаил Акифович</t>
  </si>
  <si>
    <t>Ист 06-15-093</t>
  </si>
  <si>
    <t>Ярулин Тимур Ильфирович</t>
  </si>
  <si>
    <t>Ист 06-16-093</t>
  </si>
  <si>
    <t>Бородин Никита Андреевич</t>
  </si>
  <si>
    <t>ист 07-01-093</t>
  </si>
  <si>
    <t>Романова Диана Руслановна</t>
  </si>
  <si>
    <t>ист 07-02-093</t>
  </si>
  <si>
    <t>Степанова Виктория Викторовна</t>
  </si>
  <si>
    <t>ист 08-01-093</t>
  </si>
  <si>
    <t>Калмычков Евгений Александрович</t>
  </si>
  <si>
    <t>ист 08-02-093</t>
  </si>
  <si>
    <t>Кулакова Виктория Антоновна</t>
  </si>
  <si>
    <t>ист 08-03-093</t>
  </si>
  <si>
    <t>Малышев Евгений Владимирович</t>
  </si>
  <si>
    <t>ист 10-01-093</t>
  </si>
  <si>
    <t>Деменкова Валентина Игоревна</t>
  </si>
  <si>
    <t>ист 10-02-093</t>
  </si>
  <si>
    <t>Докучаева Виктория Александровна</t>
  </si>
  <si>
    <t>ист 10-03-093</t>
  </si>
  <si>
    <t>Лепилина Вероника Андреевна</t>
  </si>
  <si>
    <t>ист 10-04-093</t>
  </si>
  <si>
    <t>Миталаева Хеда Ахмедовна</t>
  </si>
  <si>
    <t>ист 10-05-093</t>
  </si>
  <si>
    <t>Петрова Софья Валерьевна</t>
  </si>
  <si>
    <t>ист 10-06-093</t>
  </si>
  <si>
    <t>Пивоварова Ульяна Дмитриевна</t>
  </si>
  <si>
    <t>ист 10-07-093</t>
  </si>
  <si>
    <t>Рысев Максим Михайлович</t>
  </si>
  <si>
    <t>ист 10-08-093</t>
  </si>
  <si>
    <t>Садовская Александра Сергеевна</t>
  </si>
  <si>
    <t>ист 10-09-093</t>
  </si>
  <si>
    <t>Сюнягин Андрей Александрович</t>
  </si>
  <si>
    <t>ист 10-10-093</t>
  </si>
  <si>
    <t>Хондак Анна Сергеевна</t>
  </si>
  <si>
    <t>ист-07-06-015</t>
  </si>
  <si>
    <t>Бывакин Ярослав Юрьевич</t>
  </si>
  <si>
    <t>Мартынова татьяна Анатольевна</t>
  </si>
  <si>
    <t>Ист 06-01-113</t>
  </si>
  <si>
    <t>ист-07-04-024</t>
  </si>
  <si>
    <t>Ист 06-02-073</t>
  </si>
  <si>
    <t>Губатенко Алина Антоновна</t>
  </si>
  <si>
    <t>Муниципальное автономное общеобразовательное учреждение  "Общеобразовательный центр № 1 имени Героя Советского Союза К. А. Рябова г. Вольска Саратовской области"</t>
  </si>
  <si>
    <t>Тараканова Ольга Николаевна</t>
  </si>
  <si>
    <t>Ист 06-09-073</t>
  </si>
  <si>
    <t>Цаплюк Матвей Витальевич</t>
  </si>
  <si>
    <t>Ист 06-03-073</t>
  </si>
  <si>
    <t>Малькова Алиса Степановна</t>
  </si>
  <si>
    <t>Ист 06-07-073</t>
  </si>
  <si>
    <t>Елхин Иван Александрович</t>
  </si>
  <si>
    <t>Ист 06-04-073</t>
  </si>
  <si>
    <t>Приходько Александр Васильевич</t>
  </si>
  <si>
    <t>Ист 06-14-073</t>
  </si>
  <si>
    <t>Песков Михаил Абасович</t>
  </si>
  <si>
    <t>Ист 06-08-073</t>
  </si>
  <si>
    <t>Астафьева Виктория Ивановна</t>
  </si>
  <si>
    <t>Ист 06-12-073</t>
  </si>
  <si>
    <t>Алексеев Александр Михайлович</t>
  </si>
  <si>
    <t>Ист 06-10-073</t>
  </si>
  <si>
    <t>Клименко Анастасия Александровна</t>
  </si>
  <si>
    <t>Ист 06-11-073</t>
  </si>
  <si>
    <t>Федорова Мария Алексеевна</t>
  </si>
  <si>
    <t>Ист 06-06-073</t>
  </si>
  <si>
    <t>Нурутдинов Алексей Максимович</t>
  </si>
  <si>
    <t>Ильченко Елена Васильевна</t>
  </si>
  <si>
    <t>Ист 06-05-073</t>
  </si>
  <si>
    <t>Успенский Владислав Сергеевич</t>
  </si>
  <si>
    <t>Ист 06-13-073</t>
  </si>
  <si>
    <t>Мых Виктория Алексеевна</t>
  </si>
  <si>
    <t>Ист 06-01-073</t>
  </si>
  <si>
    <t>Аветисян Карен Камоевич</t>
  </si>
  <si>
    <t>Ист-07-02-073</t>
  </si>
  <si>
    <t>Минникова Ольга Николаевна</t>
  </si>
  <si>
    <t>7"А"</t>
  </si>
  <si>
    <t>Ист-07-01-073</t>
  </si>
  <si>
    <t>Тимонина Вероника Максимовна</t>
  </si>
  <si>
    <t>7"Б"</t>
  </si>
  <si>
    <t>Ист -08-04-073</t>
  </si>
  <si>
    <t>Чертов Иван Дмитриевич</t>
  </si>
  <si>
    <t>Ист -08-01-073</t>
  </si>
  <si>
    <t>Забенкова Алина Максимовна</t>
  </si>
  <si>
    <t>Ист -08-03-073</t>
  </si>
  <si>
    <t>Алтынбаев Артем Вадимович</t>
  </si>
  <si>
    <t>Ист -08-02-073</t>
  </si>
  <si>
    <t>Ладас Алиса Ивановна</t>
  </si>
  <si>
    <t>Ист -09-05-073</t>
  </si>
  <si>
    <t>Чекалина Татьяна Александровна</t>
  </si>
  <si>
    <t>9Б</t>
  </si>
  <si>
    <t>Ист -09-10-073</t>
  </si>
  <si>
    <t>Живаев Артем Олегович</t>
  </si>
  <si>
    <t>Ист -09-08-073</t>
  </si>
  <si>
    <t>Лазарева Алефтина Владимировна</t>
  </si>
  <si>
    <t>Ист -09-01-073</t>
  </si>
  <si>
    <t>Круглов Александр Романович</t>
  </si>
  <si>
    <t>Ист -09-07-073</t>
  </si>
  <si>
    <t>Савченко Полина Алексеевна</t>
  </si>
  <si>
    <t>Ист -09-06-073</t>
  </si>
  <si>
    <t>Назаров Илья Александрович</t>
  </si>
  <si>
    <t>Ист -09-04-073</t>
  </si>
  <si>
    <t>Безделева Виктория Александровна</t>
  </si>
  <si>
    <t>Ист -09-03-073</t>
  </si>
  <si>
    <t>Ткач Мария Станиславовна</t>
  </si>
  <si>
    <t>Ист -09-09-073</t>
  </si>
  <si>
    <t>Доронин Николай Николаевич</t>
  </si>
  <si>
    <t>Ист -09-02-073</t>
  </si>
  <si>
    <t>Рукасов Иван Алексеевич</t>
  </si>
  <si>
    <t>Ист -10-03-073</t>
  </si>
  <si>
    <t>Сергиенко Артем Александрович</t>
  </si>
  <si>
    <t>Ист -10-02-073</t>
  </si>
  <si>
    <t>Васина Анна Романовна</t>
  </si>
  <si>
    <t>Ист -10-01-073</t>
  </si>
  <si>
    <t>Бутенко Вероника Сергеевна</t>
  </si>
  <si>
    <t>Ист -10-05-073</t>
  </si>
  <si>
    <t>Мельникова Агата Сергеевна</t>
  </si>
  <si>
    <t>Ист -10-08-073</t>
  </si>
  <si>
    <t>Протасов Ярослав Алексеевич</t>
  </si>
  <si>
    <t>Ист -10-06-073</t>
  </si>
  <si>
    <t>Постникова Владислава Сергеевна</t>
  </si>
  <si>
    <t>Ист -10-04-073</t>
  </si>
  <si>
    <t>Таран Валерия Игоревна</t>
  </si>
  <si>
    <t>Ист -10-07-073</t>
  </si>
  <si>
    <t>Савченко Софья Алексеевна</t>
  </si>
  <si>
    <t>Ист-11-01-073</t>
  </si>
  <si>
    <t>Трофимов Илья Дмитриевич</t>
  </si>
  <si>
    <t>Ист-11-02-073</t>
  </si>
  <si>
    <t>Данилов Артем Витальевич</t>
  </si>
  <si>
    <t>Ист-11-04-073</t>
  </si>
  <si>
    <t>Голдобина Анастасия Дмитриевна</t>
  </si>
  <si>
    <t>Ист-11-06-073</t>
  </si>
  <si>
    <t>Попова Ирина Владимировна</t>
  </si>
  <si>
    <t>Ист-11-07-073</t>
  </si>
  <si>
    <t>Настина Анастасия Павловна</t>
  </si>
  <si>
    <t>Ист-11-05-073</t>
  </si>
  <si>
    <t>Клименко Даниил Александрович</t>
  </si>
  <si>
    <t>Ист-11-03-073</t>
  </si>
  <si>
    <t>Хачатрян Артем Барисович</t>
  </si>
  <si>
    <t>Лубенец Ольга Александровна</t>
  </si>
  <si>
    <t>Ист -06-02-033</t>
  </si>
  <si>
    <t>Переходцева Александра Дмитриевна</t>
  </si>
  <si>
    <t>Ист -06-03-033</t>
  </si>
  <si>
    <t>Жукова Мария Алексеевна</t>
  </si>
  <si>
    <t>Ист -06-04-033</t>
  </si>
  <si>
    <t>Иванова Виталия Максимовна</t>
  </si>
  <si>
    <t>Ист -06-05-033</t>
  </si>
  <si>
    <t>Моисеева Анна Александровна</t>
  </si>
  <si>
    <t>6Б</t>
  </si>
  <si>
    <t>Белова Татьяна Викторовна</t>
  </si>
  <si>
    <t>Сагайдак Оксана Валерьевна</t>
  </si>
  <si>
    <t>Хламов Александр Анатольевич</t>
  </si>
  <si>
    <t>7 Д</t>
  </si>
  <si>
    <t>Ист 07-03-043</t>
  </si>
  <si>
    <t>Обломов Кирилл Александрович</t>
  </si>
  <si>
    <t>7 Г</t>
  </si>
  <si>
    <t>Ист 07-05-043</t>
  </si>
  <si>
    <t>Никитина Василиса Петровна</t>
  </si>
  <si>
    <t>ист-07-08-053</t>
  </si>
  <si>
    <t>Аникина Ирина Владимировна</t>
  </si>
  <si>
    <t>7и</t>
  </si>
  <si>
    <t>Ист-07-03-143</t>
  </si>
  <si>
    <t>Мишин Даниил Михайлович</t>
  </si>
  <si>
    <t>Ист-07-01-143</t>
  </si>
  <si>
    <t>Бунтуков Егор Сергеевич</t>
  </si>
  <si>
    <t>Ист-07-01-053</t>
  </si>
  <si>
    <t>Вдовин Тимофей Евгеньевич</t>
  </si>
  <si>
    <t>Стребкова Ирина Алексеевна</t>
  </si>
  <si>
    <t>Ист -09-01-033</t>
  </si>
  <si>
    <t>Бухарев Алексей Денисович</t>
  </si>
  <si>
    <t>муниципальное  автономное общеобразовательное учреждение  "Образовательный Центр №3 "Созвездие" г. Вольска Саратовской области"  (1 корпус)</t>
  </si>
  <si>
    <t>Лукьянова Елена Евгеньевна</t>
  </si>
  <si>
    <t>ист-06-02-063</t>
  </si>
  <si>
    <t>Ембекова Элла Денисовна</t>
  </si>
  <si>
    <t>10А</t>
  </si>
  <si>
    <t>Ист 06-09-053</t>
  </si>
  <si>
    <t>Земскова Анастасия Максимовна</t>
  </si>
  <si>
    <t>Муниципальное автономное общеобразовательное учреждение "Образовательный центр № 1 имени Героя Советского Союза Рябова К.А. г. Вольска Саратовской области" (Корпус 1)</t>
  </si>
  <si>
    <t>6 "В"</t>
  </si>
  <si>
    <t>Ист 06-08-053</t>
  </si>
  <si>
    <t>Слепов Дмитрий Алексеевич</t>
  </si>
  <si>
    <t>Ист 06-03-053</t>
  </si>
  <si>
    <t>Жушман Лев Михайлович</t>
  </si>
  <si>
    <t>6 "А"</t>
  </si>
  <si>
    <t>Ист 06-04-053</t>
  </si>
  <si>
    <t>Круглов Святослав Сергеевич</t>
  </si>
  <si>
    <t>Ист 06-07-053</t>
  </si>
  <si>
    <t>Чубарых Ярослав Константинович</t>
  </si>
  <si>
    <t>Ист 06-06-053</t>
  </si>
  <si>
    <t>Тусеев Кирилл Сергеевич</t>
  </si>
  <si>
    <t>6 "Б"</t>
  </si>
  <si>
    <t>Ист 06-01-053</t>
  </si>
  <si>
    <t>Винокурова Алиса Сергеевна</t>
  </si>
  <si>
    <t>Ист 06-05-053</t>
  </si>
  <si>
    <t>Буланов Денис Владимирович</t>
  </si>
  <si>
    <t>Ист 06-10-053</t>
  </si>
  <si>
    <t>Мельников Илья Александрович</t>
  </si>
  <si>
    <t>Ист 06-02-053</t>
  </si>
  <si>
    <t>Павлова Анастасия Михайловна</t>
  </si>
  <si>
    <t>ист. 06-01-053</t>
  </si>
  <si>
    <t>ист. 06-02-053</t>
  </si>
  <si>
    <t>ист. 06-03-053</t>
  </si>
  <si>
    <t>ист. 06-04-053</t>
  </si>
  <si>
    <t>ист. 06-05-053</t>
  </si>
  <si>
    <t>ист. 06-06-053</t>
  </si>
  <si>
    <t>ист-07-01-053</t>
  </si>
  <si>
    <t>Поляков Кирилл Евгеньевич</t>
  </si>
  <si>
    <t>7 "Б"</t>
  </si>
  <si>
    <t>ист-07-10-053</t>
  </si>
  <si>
    <t>Московцева Анастасия Романовна</t>
  </si>
  <si>
    <t>Попов Иван Алексеевич</t>
  </si>
  <si>
    <t>7 "В"</t>
  </si>
  <si>
    <t>Быстрова Людмила Сергеевна</t>
  </si>
  <si>
    <t>ист-07-09-053</t>
  </si>
  <si>
    <t>Зобнин Кирилл Романович</t>
  </si>
  <si>
    <t>7"В"</t>
  </si>
  <si>
    <t>ист-07-11-053</t>
  </si>
  <si>
    <t>Калинина Ева Владимировна</t>
  </si>
  <si>
    <t>ист-07-12-053</t>
  </si>
  <si>
    <t>Панчурина Ксения Валерьевна</t>
  </si>
  <si>
    <t>7 "А"</t>
  </si>
  <si>
    <t>Серяева Наталья Анатольевна</t>
  </si>
  <si>
    <t>ист-07-02-053</t>
  </si>
  <si>
    <t>Морев Ярослав Александрович</t>
  </si>
  <si>
    <t>ист-07-05-053</t>
  </si>
  <si>
    <t>Дундукова Елена Михайловна</t>
  </si>
  <si>
    <t>ист-07-03-053</t>
  </si>
  <si>
    <t>Пятерникова Ксения Игоревна</t>
  </si>
  <si>
    <t>7  "А"</t>
  </si>
  <si>
    <t>ист-07-07-053</t>
  </si>
  <si>
    <t>Лисин Егор Алексеевич</t>
  </si>
  <si>
    <t>ист-07-04-053</t>
  </si>
  <si>
    <t>Мелёхин Егор Денисович</t>
  </si>
  <si>
    <t>ист-07-14-053</t>
  </si>
  <si>
    <t>Лаптев Кирилл Васильевич</t>
  </si>
  <si>
    <t xml:space="preserve">7 "А" </t>
  </si>
  <si>
    <t>ист. 07-01-053</t>
  </si>
  <si>
    <t>ист. 07-02-053</t>
  </si>
  <si>
    <t>ист. 07-03-053</t>
  </si>
  <si>
    <t>ист. 07-04-053</t>
  </si>
  <si>
    <t>ист. 06-07-053</t>
  </si>
  <si>
    <t>ист. 06-08-053</t>
  </si>
  <si>
    <t>ист-08-04-053</t>
  </si>
  <si>
    <t>Филиппова Елизавета Сергеевна</t>
  </si>
  <si>
    <t>ист-08-08-053</t>
  </si>
  <si>
    <t>Ошмарин Трофим Романович</t>
  </si>
  <si>
    <t>ист-08-09-053</t>
  </si>
  <si>
    <t>Чернова - Феникс Мария Алексеевна</t>
  </si>
  <si>
    <t>ист-08-06-053</t>
  </si>
  <si>
    <t>Парфёнов Ярослав Евгеньевич</t>
  </si>
  <si>
    <t>ист-08-07-053</t>
  </si>
  <si>
    <t>Данилина София Олеговна</t>
  </si>
  <si>
    <t>ист-08-05-053</t>
  </si>
  <si>
    <t>Лугова Ульяна Александровна</t>
  </si>
  <si>
    <t>ист-08-03-053</t>
  </si>
  <si>
    <t>Костерин Михаил Сергеевич</t>
  </si>
  <si>
    <t>ист-08-01-053</t>
  </si>
  <si>
    <t>Горчаков Дмитрий Алексеевич</t>
  </si>
  <si>
    <t>ист-08-02-053</t>
  </si>
  <si>
    <t>Пахомов Матвей Александрович</t>
  </si>
  <si>
    <t>ист. 08-01-053</t>
  </si>
  <si>
    <t>ист. 08-02-053</t>
  </si>
  <si>
    <t>Ист-09 - 10-053</t>
  </si>
  <si>
    <t>Александрова Ольга Владимировна</t>
  </si>
  <si>
    <t>9-а</t>
  </si>
  <si>
    <t>Ист-09 - 04-053</t>
  </si>
  <si>
    <t>Синебогов Павел Витальевич</t>
  </si>
  <si>
    <t>Ист-09 - 08-053</t>
  </si>
  <si>
    <t xml:space="preserve">Семенова Виктория Александровна </t>
  </si>
  <si>
    <t>9-в</t>
  </si>
  <si>
    <t>Ист -09 - 02-053</t>
  </si>
  <si>
    <t>Климентьев ТимофейСергеевич</t>
  </si>
  <si>
    <t>9-б</t>
  </si>
  <si>
    <t>Ист-09 - 05-053</t>
  </si>
  <si>
    <t>Исаева Татьяна Юрьевна</t>
  </si>
  <si>
    <t>Ист-09 - 01-053</t>
  </si>
  <si>
    <t>Левкин Глеб Владимирович</t>
  </si>
  <si>
    <t>Ист-09 - 11-053</t>
  </si>
  <si>
    <t>Барков Николай Михайлович</t>
  </si>
  <si>
    <t>Ист-09 - 06-053</t>
  </si>
  <si>
    <t>Малых Дмитрий  Алексеевич</t>
  </si>
  <si>
    <t>Ист-09 - 03-053</t>
  </si>
  <si>
    <t>Нестеров Александр  Алексеевич</t>
  </si>
  <si>
    <t>Ист-09 - 07-053</t>
  </si>
  <si>
    <t>Мигунов Даниил Александрович</t>
  </si>
  <si>
    <t>ист. 09-01-053</t>
  </si>
  <si>
    <t>Сергиевский Иван Александрович</t>
  </si>
  <si>
    <t>ист. 09-02-053</t>
  </si>
  <si>
    <t>Ист-09 - 09-053</t>
  </si>
  <si>
    <t>Салюкова Алина Раилевна</t>
  </si>
  <si>
    <t>Ист-10- 06-053</t>
  </si>
  <si>
    <t>Фицковская Яна Владимировна</t>
  </si>
  <si>
    <t>10-б</t>
  </si>
  <si>
    <t>Ист-10 - 05-053</t>
  </si>
  <si>
    <t xml:space="preserve">        Латанов Никита Сергеевич</t>
  </si>
  <si>
    <t>10-а</t>
  </si>
  <si>
    <t>Ист-10 - 04-053</t>
  </si>
  <si>
    <t>Попов  Никита Александрович</t>
  </si>
  <si>
    <t>Ист-10 - 03-053</t>
  </si>
  <si>
    <t>Шаныгина Ульяна Михайловна</t>
  </si>
  <si>
    <t>Ист-10- 02-053</t>
  </si>
  <si>
    <t>Денисенков  Константин Александрович</t>
  </si>
  <si>
    <t>Ист-10- 01-053</t>
  </si>
  <si>
    <t>Гаранина Дарья Максимовна</t>
  </si>
  <si>
    <t>ист. 10-01-053</t>
  </si>
  <si>
    <t>ист. 10-02-053</t>
  </si>
  <si>
    <t>ист. 10-03-053</t>
  </si>
  <si>
    <t>ист. 10-04-053</t>
  </si>
  <si>
    <t>ист. 10-05-053</t>
  </si>
  <si>
    <t>ист. 10-06-053</t>
  </si>
  <si>
    <t>ист. 10-07-053</t>
  </si>
  <si>
    <t>ист. 10-08-053</t>
  </si>
  <si>
    <t>Ист-11-05-053</t>
  </si>
  <si>
    <t>Маленкова  Екатерина Андреевна</t>
  </si>
  <si>
    <t>11-а</t>
  </si>
  <si>
    <t>Ист-11-06-053</t>
  </si>
  <si>
    <t>Федорова Софья Сергеевна</t>
  </si>
  <si>
    <t>Ист-11-04-053</t>
  </si>
  <si>
    <t>Сударкин Руслан Гитиномагомедович</t>
  </si>
  <si>
    <t>11-б</t>
  </si>
  <si>
    <t>Ист-11-01-053</t>
  </si>
  <si>
    <t>Морина Влада Сергеевна</t>
  </si>
  <si>
    <t>Ист-11-02-053</t>
  </si>
  <si>
    <t>Чудакова Мария Алексеевна</t>
  </si>
  <si>
    <t>Ист-11-03-053</t>
  </si>
  <si>
    <t>Серебрякова Вероника  Дмитриевна</t>
  </si>
  <si>
    <t>ист. 11-01-053</t>
  </si>
  <si>
    <t>ист. 11-02-053</t>
  </si>
  <si>
    <t>Лаврененко Елена Викторовна</t>
  </si>
  <si>
    <t>ИСТ-07-03-016</t>
  </si>
  <si>
    <t>Жолобов Артем Александрович</t>
  </si>
  <si>
    <t>7а</t>
  </si>
  <si>
    <t>ИСТ-07-02-016</t>
  </si>
  <si>
    <t>Куделина Варвара Олеговна</t>
  </si>
  <si>
    <t>ИСТ-07-04-016</t>
  </si>
  <si>
    <t>Люк Никита Витальевич</t>
  </si>
  <si>
    <t>победитель</t>
  </si>
  <si>
    <t>призер</t>
  </si>
  <si>
    <t>участник</t>
  </si>
  <si>
    <t>Муниципальное автономное  общеобразовательное учреждение  "Образовательный центр №1 имени Героя Советского Союза К.А. Рябова г. Вольска Саратовской области</t>
  </si>
  <si>
    <t>Муниципальное автономное  общеобразовательное учреждение  "Образовательный центр №1 имени Героя Советского Союза К.А. Рябова г. Вольска Саратовской области"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</si>
</sst>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left" vertical="top" wrapText="1"/>
    </xf>
    <xf numFmtId="0" fontId="2" fillId="37" borderId="0" xfId="0" applyFont="1" applyFill="1" applyAlignment="1">
      <alignment horizontal="left" vertical="top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left" vertical="top" wrapText="1"/>
    </xf>
    <xf numFmtId="49" fontId="47" fillId="35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8" borderId="0" xfId="0" applyFont="1" applyFill="1" applyAlignment="1">
      <alignment horizontal="left" vertical="top" wrapText="1"/>
    </xf>
    <xf numFmtId="0" fontId="3" fillId="36" borderId="0" xfId="0" applyFont="1" applyFill="1" applyAlignment="1">
      <alignment horizontal="left" vertical="top" wrapText="1"/>
    </xf>
    <xf numFmtId="0" fontId="48" fillId="35" borderId="10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2" fillId="36" borderId="0" xfId="0" applyFont="1" applyFill="1" applyAlignment="1">
      <alignment horizontal="left" vertical="top" wrapText="1"/>
    </xf>
    <xf numFmtId="0" fontId="2" fillId="36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 wrapText="1"/>
    </xf>
    <xf numFmtId="0" fontId="48" fillId="39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 wrapText="1"/>
    </xf>
    <xf numFmtId="16" fontId="7" fillId="35" borderId="10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6" fillId="40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0;&#1085;&#1089;&#1087;&#1077;&#1082;&#1090;&#1086;&#1088;%20&#1059;&#1054;\Downloads\&#1055;&#1088;&#1086;&#1090;&#1086;&#1082;&#1086;&#1083;%20&#1080;&#1089;&#1090;&#1086;&#1088;&#1080;&#1103;.%20&#1054;&#1062;%20&#8470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класс"/>
      <sheetName val="7 класс"/>
      <sheetName val="8 класс"/>
      <sheetName val="9 класс"/>
      <sheetName val="10 класс"/>
      <sheetName val="11 класс"/>
      <sheetName val="Лист1"/>
    </sheetNames>
    <sheetDataSet>
      <sheetData sheetId="0">
        <row r="3">
          <cell r="F3" t="str">
            <v>Муниципальное автономное общеобразовательное учреждение "Образовательный центр №4 имени Героя Советского Союза В.П.Трубаченко г.Вольска Саратовской области", 1 корпус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55" zoomScaleNormal="60" zoomScaleSheetLayoutView="55" zoomScalePageLayoutView="0" workbookViewId="0" topLeftCell="A59">
      <selection activeCell="L75" sqref="L75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9.421875" style="3" customWidth="1"/>
    <col min="4" max="4" width="17.28125" style="2" customWidth="1"/>
    <col min="5" max="5" width="22.421875" style="3" customWidth="1"/>
    <col min="6" max="6" width="50.00390625" style="3" customWidth="1"/>
    <col min="7" max="7" width="10.00390625" style="3" customWidth="1"/>
    <col min="8" max="8" width="7.8515625" style="2" customWidth="1"/>
    <col min="9" max="9" width="9.421875" style="2" customWidth="1"/>
    <col min="10" max="10" width="9.140625" style="2" customWidth="1"/>
    <col min="11" max="11" width="7.140625" style="2" customWidth="1"/>
    <col min="12" max="12" width="9.7109375" style="3" customWidth="1"/>
    <col min="13" max="13" width="6.57421875" style="3" customWidth="1"/>
    <col min="14" max="14" width="8.7109375" style="45" customWidth="1"/>
    <col min="15" max="15" width="9.140625" style="3" customWidth="1"/>
    <col min="16" max="16" width="8.140625" style="46" bestFit="1" customWidth="1"/>
    <col min="17" max="17" width="19.421875" style="3" customWidth="1"/>
    <col min="18" max="18" width="14.8515625" style="3" customWidth="1"/>
    <col min="19" max="19" width="31.57421875" style="3" customWidth="1"/>
    <col min="20" max="16384" width="9.140625" style="3" customWidth="1"/>
  </cols>
  <sheetData>
    <row r="1" spans="1:28" ht="69.75" customHeight="1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P1" s="45"/>
      <c r="Z1" s="18"/>
      <c r="AA1" s="18"/>
      <c r="AB1" s="18"/>
    </row>
    <row r="2" spans="1:19" s="1" customFormat="1" ht="134.25" customHeight="1">
      <c r="A2" s="4" t="s">
        <v>6</v>
      </c>
      <c r="B2" s="7" t="s">
        <v>0</v>
      </c>
      <c r="C2" s="4" t="s">
        <v>14</v>
      </c>
      <c r="D2" s="5" t="s">
        <v>1</v>
      </c>
      <c r="E2" s="4" t="s">
        <v>2</v>
      </c>
      <c r="F2" s="4" t="s">
        <v>15</v>
      </c>
      <c r="G2" s="4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25" t="s">
        <v>7</v>
      </c>
      <c r="O2" s="8" t="s">
        <v>4</v>
      </c>
      <c r="P2" s="25" t="s">
        <v>8</v>
      </c>
      <c r="Q2" s="4" t="s">
        <v>10</v>
      </c>
      <c r="R2" s="4" t="s">
        <v>5</v>
      </c>
      <c r="S2" s="4" t="s">
        <v>3</v>
      </c>
    </row>
    <row r="3" spans="1:19" s="20" customFormat="1" ht="112.5">
      <c r="A3" s="10" t="s">
        <v>23</v>
      </c>
      <c r="B3" s="10">
        <v>1</v>
      </c>
      <c r="C3" s="10" t="s">
        <v>24</v>
      </c>
      <c r="D3" s="10" t="s">
        <v>316</v>
      </c>
      <c r="E3" s="10" t="s">
        <v>317</v>
      </c>
      <c r="F3" s="9" t="s">
        <v>318</v>
      </c>
      <c r="G3" s="10" t="s">
        <v>319</v>
      </c>
      <c r="H3" s="10">
        <v>8</v>
      </c>
      <c r="I3" s="10">
        <v>6</v>
      </c>
      <c r="J3" s="10">
        <v>8</v>
      </c>
      <c r="K3" s="10">
        <v>16</v>
      </c>
      <c r="L3" s="10">
        <v>20</v>
      </c>
      <c r="M3" s="10">
        <v>14</v>
      </c>
      <c r="N3" s="25">
        <v>72</v>
      </c>
      <c r="O3" s="10">
        <v>0</v>
      </c>
      <c r="P3" s="25">
        <v>72</v>
      </c>
      <c r="Q3" s="10" t="s">
        <v>477</v>
      </c>
      <c r="R3" s="10"/>
      <c r="S3" s="10" t="s">
        <v>300</v>
      </c>
    </row>
    <row r="4" spans="1:19" s="12" customFormat="1" ht="112.5">
      <c r="A4" s="10" t="s">
        <v>23</v>
      </c>
      <c r="B4" s="10">
        <v>2</v>
      </c>
      <c r="C4" s="10" t="s">
        <v>24</v>
      </c>
      <c r="D4" s="10" t="s">
        <v>320</v>
      </c>
      <c r="E4" s="10" t="s">
        <v>321</v>
      </c>
      <c r="F4" s="9" t="s">
        <v>318</v>
      </c>
      <c r="G4" s="10" t="s">
        <v>319</v>
      </c>
      <c r="H4" s="10">
        <v>6</v>
      </c>
      <c r="I4" s="10">
        <v>6</v>
      </c>
      <c r="J4" s="10">
        <v>6</v>
      </c>
      <c r="K4" s="10">
        <v>16</v>
      </c>
      <c r="L4" s="10">
        <v>20</v>
      </c>
      <c r="M4" s="10">
        <v>17</v>
      </c>
      <c r="N4" s="25">
        <v>71</v>
      </c>
      <c r="O4" s="10">
        <v>0</v>
      </c>
      <c r="P4" s="25">
        <v>71</v>
      </c>
      <c r="Q4" s="10" t="s">
        <v>477</v>
      </c>
      <c r="R4" s="10"/>
      <c r="S4" s="10" t="s">
        <v>300</v>
      </c>
    </row>
    <row r="5" spans="1:19" s="12" customFormat="1" ht="112.5">
      <c r="A5" s="10" t="s">
        <v>23</v>
      </c>
      <c r="B5" s="10">
        <v>4</v>
      </c>
      <c r="C5" s="10" t="s">
        <v>24</v>
      </c>
      <c r="D5" s="10" t="s">
        <v>322</v>
      </c>
      <c r="E5" s="10" t="s">
        <v>323</v>
      </c>
      <c r="F5" s="9" t="s">
        <v>318</v>
      </c>
      <c r="G5" s="10" t="s">
        <v>324</v>
      </c>
      <c r="H5" s="10">
        <v>6</v>
      </c>
      <c r="I5" s="10">
        <v>6</v>
      </c>
      <c r="J5" s="10">
        <v>4</v>
      </c>
      <c r="K5" s="10">
        <v>16</v>
      </c>
      <c r="L5" s="10">
        <v>20</v>
      </c>
      <c r="M5" s="10">
        <v>16</v>
      </c>
      <c r="N5" s="25">
        <v>68</v>
      </c>
      <c r="O5" s="10">
        <v>0</v>
      </c>
      <c r="P5" s="25">
        <v>68</v>
      </c>
      <c r="Q5" s="10" t="s">
        <v>477</v>
      </c>
      <c r="R5" s="10"/>
      <c r="S5" s="10" t="s">
        <v>300</v>
      </c>
    </row>
    <row r="6" spans="1:19" s="12" customFormat="1" ht="112.5">
      <c r="A6" s="10" t="s">
        <v>23</v>
      </c>
      <c r="B6" s="10">
        <v>5</v>
      </c>
      <c r="C6" s="10" t="s">
        <v>24</v>
      </c>
      <c r="D6" s="10" t="s">
        <v>325</v>
      </c>
      <c r="E6" s="26" t="s">
        <v>326</v>
      </c>
      <c r="F6" s="9" t="s">
        <v>318</v>
      </c>
      <c r="G6" s="10" t="s">
        <v>324</v>
      </c>
      <c r="H6" s="10">
        <v>10</v>
      </c>
      <c r="I6" s="10">
        <v>6</v>
      </c>
      <c r="J6" s="10">
        <v>4</v>
      </c>
      <c r="K6" s="10">
        <v>12</v>
      </c>
      <c r="L6" s="10">
        <v>20</v>
      </c>
      <c r="M6" s="10">
        <v>15</v>
      </c>
      <c r="N6" s="25">
        <v>67</v>
      </c>
      <c r="O6" s="10">
        <v>0</v>
      </c>
      <c r="P6" s="25">
        <v>67</v>
      </c>
      <c r="Q6" s="10" t="s">
        <v>478</v>
      </c>
      <c r="R6" s="10"/>
      <c r="S6" s="10" t="s">
        <v>300</v>
      </c>
    </row>
    <row r="7" spans="1:19" s="12" customFormat="1" ht="56.25" customHeight="1">
      <c r="A7" s="10" t="s">
        <v>23</v>
      </c>
      <c r="B7" s="10">
        <v>6</v>
      </c>
      <c r="C7" s="10" t="s">
        <v>24</v>
      </c>
      <c r="D7" s="26" t="s">
        <v>285</v>
      </c>
      <c r="E7" s="26" t="s">
        <v>286</v>
      </c>
      <c r="F7" s="26" t="str">
        <f>$F$36</f>
        <v>МАОУ "Образовательный центр № 1 г Вольска", корпус 3</v>
      </c>
      <c r="G7" s="10" t="s">
        <v>38</v>
      </c>
      <c r="H7" s="10">
        <v>6</v>
      </c>
      <c r="I7" s="10">
        <v>6</v>
      </c>
      <c r="J7" s="10">
        <v>4</v>
      </c>
      <c r="K7" s="10">
        <v>14</v>
      </c>
      <c r="L7" s="10">
        <v>20</v>
      </c>
      <c r="M7" s="10">
        <v>16</v>
      </c>
      <c r="N7" s="25">
        <v>66</v>
      </c>
      <c r="O7" s="10">
        <v>0</v>
      </c>
      <c r="P7" s="25">
        <v>66</v>
      </c>
      <c r="Q7" s="10" t="s">
        <v>478</v>
      </c>
      <c r="R7" s="10"/>
      <c r="S7" s="10" t="s">
        <v>280</v>
      </c>
    </row>
    <row r="8" spans="1:19" s="12" customFormat="1" ht="56.25">
      <c r="A8" s="10" t="s">
        <v>23</v>
      </c>
      <c r="B8" s="10">
        <v>7</v>
      </c>
      <c r="C8" s="10" t="s">
        <v>24</v>
      </c>
      <c r="D8" s="26" t="s">
        <v>281</v>
      </c>
      <c r="E8" s="26" t="s">
        <v>282</v>
      </c>
      <c r="F8" s="26" t="str">
        <f>$F$36</f>
        <v>МАОУ "Образовательный центр № 1 г Вольска", корпус 3</v>
      </c>
      <c r="G8" s="10" t="s">
        <v>38</v>
      </c>
      <c r="H8" s="10">
        <v>8</v>
      </c>
      <c r="I8" s="10">
        <v>6</v>
      </c>
      <c r="J8" s="10">
        <v>8</v>
      </c>
      <c r="K8" s="10">
        <v>14</v>
      </c>
      <c r="L8" s="10">
        <v>20</v>
      </c>
      <c r="M8" s="10">
        <v>4</v>
      </c>
      <c r="N8" s="25">
        <v>60</v>
      </c>
      <c r="O8" s="10">
        <v>0</v>
      </c>
      <c r="P8" s="25">
        <v>60</v>
      </c>
      <c r="Q8" s="10" t="s">
        <v>478</v>
      </c>
      <c r="R8" s="10"/>
      <c r="S8" s="10" t="s">
        <v>280</v>
      </c>
    </row>
    <row r="9" spans="1:19" ht="108.75" customHeight="1">
      <c r="A9" s="10" t="s">
        <v>23</v>
      </c>
      <c r="B9" s="10">
        <v>9</v>
      </c>
      <c r="C9" s="10" t="s">
        <v>24</v>
      </c>
      <c r="D9" s="26" t="s">
        <v>184</v>
      </c>
      <c r="E9" s="10" t="s">
        <v>185</v>
      </c>
      <c r="F9" s="9" t="s">
        <v>186</v>
      </c>
      <c r="G9" s="10">
        <v>6</v>
      </c>
      <c r="H9" s="10">
        <v>10</v>
      </c>
      <c r="I9" s="10">
        <v>6</v>
      </c>
      <c r="J9" s="10">
        <v>6</v>
      </c>
      <c r="K9" s="10">
        <v>2</v>
      </c>
      <c r="L9" s="10">
        <v>10</v>
      </c>
      <c r="M9" s="10">
        <v>23</v>
      </c>
      <c r="N9" s="25">
        <v>59</v>
      </c>
      <c r="O9" s="10">
        <v>0</v>
      </c>
      <c r="P9" s="25">
        <v>59</v>
      </c>
      <c r="Q9" s="10" t="s">
        <v>478</v>
      </c>
      <c r="R9" s="10"/>
      <c r="S9" s="10" t="s">
        <v>187</v>
      </c>
    </row>
    <row r="10" spans="1:19" ht="37.5">
      <c r="A10" s="10" t="s">
        <v>23</v>
      </c>
      <c r="B10" s="10">
        <v>12</v>
      </c>
      <c r="C10" s="10" t="s">
        <v>24</v>
      </c>
      <c r="D10" s="10" t="s">
        <v>53</v>
      </c>
      <c r="E10" s="10" t="s">
        <v>54</v>
      </c>
      <c r="F10" s="26" t="s">
        <v>46</v>
      </c>
      <c r="G10" s="10" t="s">
        <v>47</v>
      </c>
      <c r="H10" s="10">
        <v>8</v>
      </c>
      <c r="I10" s="10">
        <v>6</v>
      </c>
      <c r="J10" s="10">
        <v>6</v>
      </c>
      <c r="K10" s="10">
        <v>10</v>
      </c>
      <c r="L10" s="10">
        <v>12</v>
      </c>
      <c r="M10" s="10">
        <v>13</v>
      </c>
      <c r="N10" s="25">
        <v>55</v>
      </c>
      <c r="O10" s="10">
        <v>0</v>
      </c>
      <c r="P10" s="25">
        <v>55</v>
      </c>
      <c r="Q10" s="10" t="s">
        <v>478</v>
      </c>
      <c r="R10" s="10"/>
      <c r="S10" s="10" t="s">
        <v>48</v>
      </c>
    </row>
    <row r="11" spans="1:19" ht="37.5">
      <c r="A11" s="10" t="s">
        <v>23</v>
      </c>
      <c r="B11" s="10">
        <v>14</v>
      </c>
      <c r="C11" s="10" t="s">
        <v>24</v>
      </c>
      <c r="D11" s="10" t="s">
        <v>343</v>
      </c>
      <c r="E11" s="10" t="s">
        <v>54</v>
      </c>
      <c r="F11" s="26" t="s">
        <v>46</v>
      </c>
      <c r="G11" s="10" t="s">
        <v>47</v>
      </c>
      <c r="H11" s="10">
        <v>8</v>
      </c>
      <c r="I11" s="10">
        <v>6</v>
      </c>
      <c r="J11" s="10">
        <v>6</v>
      </c>
      <c r="K11" s="10">
        <v>10</v>
      </c>
      <c r="L11" s="10">
        <v>12</v>
      </c>
      <c r="M11" s="10">
        <v>13</v>
      </c>
      <c r="N11" s="25">
        <v>55</v>
      </c>
      <c r="O11" s="10">
        <v>0</v>
      </c>
      <c r="P11" s="25">
        <v>55</v>
      </c>
      <c r="Q11" s="10" t="s">
        <v>478</v>
      </c>
      <c r="R11" s="10"/>
      <c r="S11" s="10" t="s">
        <v>48</v>
      </c>
    </row>
    <row r="12" spans="1:19" ht="112.5">
      <c r="A12" s="10" t="s">
        <v>23</v>
      </c>
      <c r="B12" s="10">
        <v>23</v>
      </c>
      <c r="C12" s="10" t="s">
        <v>24</v>
      </c>
      <c r="D12" s="10" t="s">
        <v>327</v>
      </c>
      <c r="E12" s="10" t="s">
        <v>328</v>
      </c>
      <c r="F12" s="9" t="s">
        <v>318</v>
      </c>
      <c r="G12" s="10" t="s">
        <v>319</v>
      </c>
      <c r="H12" s="10">
        <v>10</v>
      </c>
      <c r="I12" s="10">
        <v>6</v>
      </c>
      <c r="J12" s="10">
        <v>4</v>
      </c>
      <c r="K12" s="10">
        <v>10</v>
      </c>
      <c r="L12" s="10">
        <v>6</v>
      </c>
      <c r="M12" s="10">
        <v>13</v>
      </c>
      <c r="N12" s="25">
        <v>49</v>
      </c>
      <c r="O12" s="10">
        <v>0</v>
      </c>
      <c r="P12" s="25">
        <v>49</v>
      </c>
      <c r="Q12" s="10" t="s">
        <v>478</v>
      </c>
      <c r="R12" s="10"/>
      <c r="S12" s="10" t="s">
        <v>300</v>
      </c>
    </row>
    <row r="13" spans="1:19" s="14" customFormat="1" ht="112.5">
      <c r="A13" s="10" t="s">
        <v>23</v>
      </c>
      <c r="B13" s="10">
        <v>25</v>
      </c>
      <c r="C13" s="10" t="s">
        <v>24</v>
      </c>
      <c r="D13" s="10" t="s">
        <v>329</v>
      </c>
      <c r="E13" s="10" t="s">
        <v>330</v>
      </c>
      <c r="F13" s="9" t="s">
        <v>318</v>
      </c>
      <c r="G13" s="10" t="s">
        <v>331</v>
      </c>
      <c r="H13" s="10">
        <v>10</v>
      </c>
      <c r="I13" s="10">
        <v>6</v>
      </c>
      <c r="J13" s="10">
        <v>4</v>
      </c>
      <c r="K13" s="10">
        <v>10</v>
      </c>
      <c r="L13" s="10">
        <v>14</v>
      </c>
      <c r="M13" s="10">
        <v>4</v>
      </c>
      <c r="N13" s="25">
        <v>48</v>
      </c>
      <c r="O13" s="10">
        <v>0</v>
      </c>
      <c r="P13" s="25">
        <v>48</v>
      </c>
      <c r="Q13" s="10" t="s">
        <v>479</v>
      </c>
      <c r="R13" s="10"/>
      <c r="S13" s="10" t="s">
        <v>300</v>
      </c>
    </row>
    <row r="14" spans="1:19" s="12" customFormat="1" ht="37.5">
      <c r="A14" s="10" t="s">
        <v>23</v>
      </c>
      <c r="B14" s="10">
        <v>29</v>
      </c>
      <c r="C14" s="10" t="s">
        <v>24</v>
      </c>
      <c r="D14" s="26" t="s">
        <v>287</v>
      </c>
      <c r="E14" s="26" t="s">
        <v>288</v>
      </c>
      <c r="F14" s="26" t="str">
        <f>$F$36</f>
        <v>МАОУ "Образовательный центр № 1 г Вольска", корпус 3</v>
      </c>
      <c r="G14" s="10" t="s">
        <v>38</v>
      </c>
      <c r="H14" s="10">
        <v>8</v>
      </c>
      <c r="I14" s="10">
        <v>4</v>
      </c>
      <c r="J14" s="10">
        <v>0</v>
      </c>
      <c r="K14" s="10">
        <v>4</v>
      </c>
      <c r="L14" s="10">
        <v>20</v>
      </c>
      <c r="M14" s="10">
        <v>8</v>
      </c>
      <c r="N14" s="25">
        <v>44</v>
      </c>
      <c r="O14" s="10">
        <v>0</v>
      </c>
      <c r="P14" s="25">
        <v>44</v>
      </c>
      <c r="Q14" s="10" t="s">
        <v>479</v>
      </c>
      <c r="R14" s="10"/>
      <c r="S14" s="10" t="s">
        <v>280</v>
      </c>
    </row>
    <row r="15" spans="1:19" s="12" customFormat="1" ht="93.75">
      <c r="A15" s="10" t="s">
        <v>23</v>
      </c>
      <c r="B15" s="10">
        <v>34</v>
      </c>
      <c r="C15" s="10" t="s">
        <v>24</v>
      </c>
      <c r="D15" s="10" t="s">
        <v>182</v>
      </c>
      <c r="E15" s="10" t="s">
        <v>39</v>
      </c>
      <c r="F15" s="9" t="s">
        <v>40</v>
      </c>
      <c r="G15" s="10" t="s">
        <v>41</v>
      </c>
      <c r="H15" s="10">
        <v>4</v>
      </c>
      <c r="I15" s="10">
        <v>4</v>
      </c>
      <c r="J15" s="10">
        <v>8</v>
      </c>
      <c r="K15" s="10">
        <v>12</v>
      </c>
      <c r="L15" s="10">
        <v>14</v>
      </c>
      <c r="M15" s="10">
        <v>0</v>
      </c>
      <c r="N15" s="25">
        <v>42</v>
      </c>
      <c r="O15" s="10">
        <v>0</v>
      </c>
      <c r="P15" s="25">
        <v>42</v>
      </c>
      <c r="Q15" s="10" t="s">
        <v>479</v>
      </c>
      <c r="R15" s="10" t="s">
        <v>42</v>
      </c>
      <c r="S15" s="10" t="s">
        <v>43</v>
      </c>
    </row>
    <row r="16" spans="1:19" ht="93.75">
      <c r="A16" s="10" t="s">
        <v>23</v>
      </c>
      <c r="B16" s="10">
        <v>35</v>
      </c>
      <c r="C16" s="10" t="s">
        <v>24</v>
      </c>
      <c r="D16" s="10" t="s">
        <v>137</v>
      </c>
      <c r="E16" s="10" t="s">
        <v>138</v>
      </c>
      <c r="F16" s="26" t="s">
        <v>117</v>
      </c>
      <c r="G16" s="10">
        <v>6</v>
      </c>
      <c r="H16" s="10">
        <v>6</v>
      </c>
      <c r="I16" s="10">
        <v>6</v>
      </c>
      <c r="J16" s="10">
        <v>8</v>
      </c>
      <c r="K16" s="10">
        <v>10</v>
      </c>
      <c r="L16" s="10">
        <v>6</v>
      </c>
      <c r="M16" s="10">
        <v>6</v>
      </c>
      <c r="N16" s="25">
        <v>42</v>
      </c>
      <c r="O16" s="10">
        <v>0</v>
      </c>
      <c r="P16" s="25">
        <v>42</v>
      </c>
      <c r="Q16" s="10" t="s">
        <v>479</v>
      </c>
      <c r="R16" s="10"/>
      <c r="S16" s="10" t="s">
        <v>118</v>
      </c>
    </row>
    <row r="17" spans="1:19" s="12" customFormat="1" ht="37.5">
      <c r="A17" s="10" t="s">
        <v>23</v>
      </c>
      <c r="B17" s="10">
        <v>39</v>
      </c>
      <c r="C17" s="10" t="s">
        <v>24</v>
      </c>
      <c r="D17" s="10" t="s">
        <v>51</v>
      </c>
      <c r="E17" s="26" t="s">
        <v>52</v>
      </c>
      <c r="F17" s="9" t="s">
        <v>46</v>
      </c>
      <c r="G17" s="10" t="s">
        <v>47</v>
      </c>
      <c r="H17" s="10">
        <v>6</v>
      </c>
      <c r="I17" s="10">
        <v>2</v>
      </c>
      <c r="J17" s="10">
        <v>6</v>
      </c>
      <c r="K17" s="10">
        <v>6</v>
      </c>
      <c r="L17" s="10">
        <v>10</v>
      </c>
      <c r="M17" s="10">
        <v>10</v>
      </c>
      <c r="N17" s="25">
        <v>40</v>
      </c>
      <c r="O17" s="10">
        <v>0</v>
      </c>
      <c r="P17" s="25">
        <v>40</v>
      </c>
      <c r="Q17" s="10" t="s">
        <v>479</v>
      </c>
      <c r="R17" s="10"/>
      <c r="S17" s="10" t="s">
        <v>48</v>
      </c>
    </row>
    <row r="18" spans="1:19" s="12" customFormat="1" ht="93.75">
      <c r="A18" s="10" t="s">
        <v>23</v>
      </c>
      <c r="B18" s="10">
        <v>40</v>
      </c>
      <c r="C18" s="10" t="s">
        <v>24</v>
      </c>
      <c r="D18" s="10" t="s">
        <v>127</v>
      </c>
      <c r="E18" s="10" t="s">
        <v>128</v>
      </c>
      <c r="F18" s="26" t="s">
        <v>117</v>
      </c>
      <c r="G18" s="10">
        <v>6</v>
      </c>
      <c r="H18" s="10">
        <v>8</v>
      </c>
      <c r="I18" s="10">
        <v>4</v>
      </c>
      <c r="J18" s="10">
        <v>4</v>
      </c>
      <c r="K18" s="10">
        <v>14</v>
      </c>
      <c r="L18" s="10">
        <v>8</v>
      </c>
      <c r="M18" s="10">
        <v>2</v>
      </c>
      <c r="N18" s="25">
        <v>40</v>
      </c>
      <c r="O18" s="10">
        <v>0</v>
      </c>
      <c r="P18" s="25">
        <v>40</v>
      </c>
      <c r="Q18" s="10" t="s">
        <v>479</v>
      </c>
      <c r="R18" s="10"/>
      <c r="S18" s="10" t="s">
        <v>118</v>
      </c>
    </row>
    <row r="19" spans="1:19" s="12" customFormat="1" ht="120" customHeight="1">
      <c r="A19" s="10" t="s">
        <v>23</v>
      </c>
      <c r="B19" s="10">
        <v>41</v>
      </c>
      <c r="C19" s="10" t="s">
        <v>24</v>
      </c>
      <c r="D19" s="26" t="s">
        <v>188</v>
      </c>
      <c r="E19" s="10" t="s">
        <v>189</v>
      </c>
      <c r="F19" s="9" t="s">
        <v>186</v>
      </c>
      <c r="G19" s="10">
        <v>6</v>
      </c>
      <c r="H19" s="10">
        <v>2</v>
      </c>
      <c r="I19" s="10">
        <v>2</v>
      </c>
      <c r="J19" s="10">
        <v>4</v>
      </c>
      <c r="K19" s="10">
        <v>20</v>
      </c>
      <c r="L19" s="10">
        <v>0</v>
      </c>
      <c r="M19" s="10">
        <v>12</v>
      </c>
      <c r="N19" s="25">
        <v>40</v>
      </c>
      <c r="O19" s="10">
        <v>0</v>
      </c>
      <c r="P19" s="25">
        <v>40</v>
      </c>
      <c r="Q19" s="10" t="s">
        <v>479</v>
      </c>
      <c r="R19" s="10"/>
      <c r="S19" s="10" t="s">
        <v>187</v>
      </c>
    </row>
    <row r="20" spans="1:19" s="12" customFormat="1" ht="37.5">
      <c r="A20" s="10" t="s">
        <v>23</v>
      </c>
      <c r="B20" s="10">
        <v>43</v>
      </c>
      <c r="C20" s="10" t="s">
        <v>24</v>
      </c>
      <c r="D20" s="26" t="s">
        <v>283</v>
      </c>
      <c r="E20" s="26" t="s">
        <v>284</v>
      </c>
      <c r="F20" s="26" t="str">
        <f>$F$36</f>
        <v>МАОУ "Образовательный центр № 1 г Вольска", корпус 3</v>
      </c>
      <c r="G20" s="10" t="s">
        <v>38</v>
      </c>
      <c r="H20" s="10">
        <v>8</v>
      </c>
      <c r="I20" s="10">
        <v>6</v>
      </c>
      <c r="J20" s="10">
        <v>0</v>
      </c>
      <c r="K20" s="10">
        <v>6</v>
      </c>
      <c r="L20" s="10">
        <v>12</v>
      </c>
      <c r="M20" s="10">
        <v>8</v>
      </c>
      <c r="N20" s="25">
        <v>40</v>
      </c>
      <c r="O20" s="10">
        <v>0</v>
      </c>
      <c r="P20" s="25">
        <v>40</v>
      </c>
      <c r="Q20" s="10" t="s">
        <v>479</v>
      </c>
      <c r="R20" s="10"/>
      <c r="S20" s="10" t="s">
        <v>280</v>
      </c>
    </row>
    <row r="21" spans="1:19" ht="37.5">
      <c r="A21" s="10" t="s">
        <v>23</v>
      </c>
      <c r="B21" s="10">
        <v>45</v>
      </c>
      <c r="C21" s="10" t="s">
        <v>24</v>
      </c>
      <c r="D21" s="10" t="s">
        <v>342</v>
      </c>
      <c r="E21" s="26" t="s">
        <v>52</v>
      </c>
      <c r="F21" s="9" t="s">
        <v>46</v>
      </c>
      <c r="G21" s="10" t="s">
        <v>47</v>
      </c>
      <c r="H21" s="10">
        <v>6</v>
      </c>
      <c r="I21" s="10">
        <v>2</v>
      </c>
      <c r="J21" s="10">
        <v>6</v>
      </c>
      <c r="K21" s="10">
        <v>6</v>
      </c>
      <c r="L21" s="10">
        <v>10</v>
      </c>
      <c r="M21" s="10">
        <v>10</v>
      </c>
      <c r="N21" s="25">
        <v>40</v>
      </c>
      <c r="O21" s="10">
        <v>0</v>
      </c>
      <c r="P21" s="25">
        <v>40</v>
      </c>
      <c r="Q21" s="10" t="s">
        <v>479</v>
      </c>
      <c r="R21" s="10"/>
      <c r="S21" s="10" t="s">
        <v>48</v>
      </c>
    </row>
    <row r="22" spans="1:19" ht="112.5">
      <c r="A22" s="10" t="s">
        <v>23</v>
      </c>
      <c r="B22" s="10">
        <v>46</v>
      </c>
      <c r="C22" s="10" t="s">
        <v>24</v>
      </c>
      <c r="D22" s="10" t="s">
        <v>332</v>
      </c>
      <c r="E22" s="10" t="s">
        <v>333</v>
      </c>
      <c r="F22" s="9" t="s">
        <v>318</v>
      </c>
      <c r="G22" s="10" t="s">
        <v>324</v>
      </c>
      <c r="H22" s="10">
        <v>4</v>
      </c>
      <c r="I22" s="10">
        <v>6</v>
      </c>
      <c r="J22" s="10">
        <v>0</v>
      </c>
      <c r="K22" s="10">
        <v>12</v>
      </c>
      <c r="L22" s="10">
        <v>10</v>
      </c>
      <c r="M22" s="10">
        <v>7</v>
      </c>
      <c r="N22" s="25">
        <v>39</v>
      </c>
      <c r="O22" s="10">
        <v>0</v>
      </c>
      <c r="P22" s="25">
        <v>39</v>
      </c>
      <c r="Q22" s="10" t="s">
        <v>479</v>
      </c>
      <c r="R22" s="10"/>
      <c r="S22" s="10" t="s">
        <v>300</v>
      </c>
    </row>
    <row r="23" spans="1:19" ht="112.5">
      <c r="A23" s="10" t="s">
        <v>23</v>
      </c>
      <c r="B23" s="10">
        <v>47</v>
      </c>
      <c r="C23" s="10" t="s">
        <v>24</v>
      </c>
      <c r="D23" s="10" t="s">
        <v>334</v>
      </c>
      <c r="E23" s="10" t="s">
        <v>335</v>
      </c>
      <c r="F23" s="9" t="s">
        <v>318</v>
      </c>
      <c r="G23" s="10" t="s">
        <v>331</v>
      </c>
      <c r="H23" s="10">
        <v>8</v>
      </c>
      <c r="I23" s="10">
        <v>2</v>
      </c>
      <c r="J23" s="10">
        <v>0</v>
      </c>
      <c r="K23" s="10">
        <v>10</v>
      </c>
      <c r="L23" s="10">
        <v>14</v>
      </c>
      <c r="M23" s="10">
        <v>5</v>
      </c>
      <c r="N23" s="25">
        <v>39</v>
      </c>
      <c r="O23" s="10">
        <v>0</v>
      </c>
      <c r="P23" s="25">
        <v>39</v>
      </c>
      <c r="Q23" s="10" t="s">
        <v>479</v>
      </c>
      <c r="R23" s="10"/>
      <c r="S23" s="10" t="s">
        <v>300</v>
      </c>
    </row>
    <row r="24" spans="1:19" ht="93.75">
      <c r="A24" s="10" t="s">
        <v>23</v>
      </c>
      <c r="B24" s="10">
        <v>52</v>
      </c>
      <c r="C24" s="10" t="s">
        <v>24</v>
      </c>
      <c r="D24" s="10" t="s">
        <v>125</v>
      </c>
      <c r="E24" s="10" t="s">
        <v>126</v>
      </c>
      <c r="F24" s="26" t="s">
        <v>117</v>
      </c>
      <c r="G24" s="10">
        <v>6</v>
      </c>
      <c r="H24" s="10">
        <v>8</v>
      </c>
      <c r="I24" s="10">
        <v>6</v>
      </c>
      <c r="J24" s="10">
        <v>4</v>
      </c>
      <c r="K24" s="10">
        <v>16</v>
      </c>
      <c r="L24" s="10">
        <v>2</v>
      </c>
      <c r="M24" s="10">
        <v>0</v>
      </c>
      <c r="N24" s="25">
        <v>36</v>
      </c>
      <c r="O24" s="10">
        <v>0</v>
      </c>
      <c r="P24" s="25">
        <v>36</v>
      </c>
      <c r="Q24" s="10" t="s">
        <v>479</v>
      </c>
      <c r="R24" s="10"/>
      <c r="S24" s="10" t="s">
        <v>118</v>
      </c>
    </row>
    <row r="25" spans="1:19" s="29" customFormat="1" ht="93.75">
      <c r="A25" s="10" t="s">
        <v>23</v>
      </c>
      <c r="B25" s="10">
        <v>53</v>
      </c>
      <c r="C25" s="10" t="s">
        <v>24</v>
      </c>
      <c r="D25" s="26" t="s">
        <v>190</v>
      </c>
      <c r="E25" s="10" t="s">
        <v>191</v>
      </c>
      <c r="F25" s="9" t="s">
        <v>186</v>
      </c>
      <c r="G25" s="10">
        <v>6</v>
      </c>
      <c r="H25" s="10">
        <v>8</v>
      </c>
      <c r="I25" s="10">
        <v>4</v>
      </c>
      <c r="J25" s="10">
        <v>8</v>
      </c>
      <c r="K25" s="10">
        <v>0</v>
      </c>
      <c r="L25" s="10">
        <v>12</v>
      </c>
      <c r="M25" s="10">
        <v>6</v>
      </c>
      <c r="N25" s="25">
        <v>36</v>
      </c>
      <c r="O25" s="10">
        <v>0</v>
      </c>
      <c r="P25" s="25">
        <v>36</v>
      </c>
      <c r="Q25" s="10" t="s">
        <v>479</v>
      </c>
      <c r="R25" s="10"/>
      <c r="S25" s="10" t="s">
        <v>187</v>
      </c>
    </row>
    <row r="26" spans="1:19" s="12" customFormat="1" ht="112.5">
      <c r="A26" s="10" t="s">
        <v>23</v>
      </c>
      <c r="B26" s="10">
        <v>57</v>
      </c>
      <c r="C26" s="10" t="s">
        <v>24</v>
      </c>
      <c r="D26" s="10" t="s">
        <v>336</v>
      </c>
      <c r="E26" s="10" t="s">
        <v>337</v>
      </c>
      <c r="F26" s="9" t="s">
        <v>318</v>
      </c>
      <c r="G26" s="10" t="s">
        <v>331</v>
      </c>
      <c r="H26" s="10">
        <v>6</v>
      </c>
      <c r="I26" s="10">
        <v>2</v>
      </c>
      <c r="J26" s="10">
        <v>4</v>
      </c>
      <c r="K26" s="10">
        <v>4</v>
      </c>
      <c r="L26" s="10">
        <v>16</v>
      </c>
      <c r="M26" s="10">
        <v>4</v>
      </c>
      <c r="N26" s="25">
        <v>36</v>
      </c>
      <c r="O26" s="10">
        <v>0</v>
      </c>
      <c r="P26" s="25">
        <v>36</v>
      </c>
      <c r="Q26" s="10" t="s">
        <v>479</v>
      </c>
      <c r="R26" s="10"/>
      <c r="S26" s="10" t="s">
        <v>300</v>
      </c>
    </row>
    <row r="27" spans="1:19" s="12" customFormat="1" ht="56.25">
      <c r="A27" s="10" t="s">
        <v>23</v>
      </c>
      <c r="B27" s="10">
        <v>59</v>
      </c>
      <c r="C27" s="10" t="s">
        <v>24</v>
      </c>
      <c r="D27" s="10" t="s">
        <v>44</v>
      </c>
      <c r="E27" s="10" t="s">
        <v>45</v>
      </c>
      <c r="F27" s="9" t="s">
        <v>46</v>
      </c>
      <c r="G27" s="10" t="s">
        <v>47</v>
      </c>
      <c r="H27" s="10">
        <v>6</v>
      </c>
      <c r="I27" s="10">
        <v>2</v>
      </c>
      <c r="J27" s="10">
        <v>4</v>
      </c>
      <c r="K27" s="10">
        <v>6</v>
      </c>
      <c r="L27" s="10">
        <v>10</v>
      </c>
      <c r="M27" s="10">
        <v>7</v>
      </c>
      <c r="N27" s="25">
        <v>35</v>
      </c>
      <c r="O27" s="10">
        <v>0</v>
      </c>
      <c r="P27" s="25">
        <v>35</v>
      </c>
      <c r="Q27" s="10" t="s">
        <v>479</v>
      </c>
      <c r="R27" s="10"/>
      <c r="S27" s="10" t="s">
        <v>48</v>
      </c>
    </row>
    <row r="28" spans="1:19" s="2" customFormat="1" ht="73.5" customHeight="1">
      <c r="A28" s="10" t="s">
        <v>23</v>
      </c>
      <c r="B28" s="10">
        <v>60</v>
      </c>
      <c r="C28" s="10" t="s">
        <v>24</v>
      </c>
      <c r="D28" s="10" t="s">
        <v>340</v>
      </c>
      <c r="E28" s="10" t="s">
        <v>45</v>
      </c>
      <c r="F28" s="9" t="s">
        <v>46</v>
      </c>
      <c r="G28" s="10" t="s">
        <v>47</v>
      </c>
      <c r="H28" s="10">
        <v>6</v>
      </c>
      <c r="I28" s="10">
        <v>2</v>
      </c>
      <c r="J28" s="10">
        <v>4</v>
      </c>
      <c r="K28" s="10">
        <v>6</v>
      </c>
      <c r="L28" s="10">
        <v>10</v>
      </c>
      <c r="M28" s="10">
        <v>7</v>
      </c>
      <c r="N28" s="25">
        <v>35</v>
      </c>
      <c r="O28" s="10">
        <v>0</v>
      </c>
      <c r="P28" s="25">
        <v>35</v>
      </c>
      <c r="Q28" s="10" t="s">
        <v>479</v>
      </c>
      <c r="R28" s="10"/>
      <c r="S28" s="10" t="s">
        <v>48</v>
      </c>
    </row>
    <row r="29" spans="1:19" s="36" customFormat="1" ht="100.5" customHeight="1">
      <c r="A29" s="10" t="s">
        <v>23</v>
      </c>
      <c r="B29" s="10">
        <v>63</v>
      </c>
      <c r="C29" s="10" t="s">
        <v>24</v>
      </c>
      <c r="D29" s="10" t="s">
        <v>123</v>
      </c>
      <c r="E29" s="26" t="s">
        <v>124</v>
      </c>
      <c r="F29" s="26" t="s">
        <v>117</v>
      </c>
      <c r="G29" s="10">
        <v>6</v>
      </c>
      <c r="H29" s="10">
        <v>6</v>
      </c>
      <c r="I29" s="10">
        <v>6</v>
      </c>
      <c r="J29" s="10">
        <v>8</v>
      </c>
      <c r="K29" s="10">
        <v>4</v>
      </c>
      <c r="L29" s="10">
        <v>6</v>
      </c>
      <c r="M29" s="10">
        <v>4</v>
      </c>
      <c r="N29" s="25">
        <v>34</v>
      </c>
      <c r="O29" s="10">
        <v>0</v>
      </c>
      <c r="P29" s="25">
        <v>34</v>
      </c>
      <c r="Q29" s="10" t="s">
        <v>479</v>
      </c>
      <c r="R29" s="10"/>
      <c r="S29" s="10" t="s">
        <v>118</v>
      </c>
    </row>
    <row r="30" spans="1:19" s="2" customFormat="1" ht="93.75" customHeight="1">
      <c r="A30" s="10" t="s">
        <v>23</v>
      </c>
      <c r="B30" s="10">
        <v>68</v>
      </c>
      <c r="C30" s="10" t="s">
        <v>24</v>
      </c>
      <c r="D30" s="26" t="s">
        <v>192</v>
      </c>
      <c r="E30" s="10" t="s">
        <v>193</v>
      </c>
      <c r="F30" s="9" t="s">
        <v>186</v>
      </c>
      <c r="G30" s="10">
        <v>6</v>
      </c>
      <c r="H30" s="10">
        <v>10</v>
      </c>
      <c r="I30" s="10">
        <v>2</v>
      </c>
      <c r="J30" s="10">
        <v>2</v>
      </c>
      <c r="K30" s="10">
        <v>0</v>
      </c>
      <c r="L30" s="10">
        <v>14</v>
      </c>
      <c r="M30" s="10">
        <v>7</v>
      </c>
      <c r="N30" s="25">
        <v>33</v>
      </c>
      <c r="O30" s="10">
        <v>0</v>
      </c>
      <c r="P30" s="25">
        <v>33</v>
      </c>
      <c r="Q30" s="10" t="s">
        <v>479</v>
      </c>
      <c r="R30" s="10"/>
      <c r="S30" s="10" t="s">
        <v>187</v>
      </c>
    </row>
    <row r="31" spans="1:19" s="2" customFormat="1" ht="102" customHeight="1">
      <c r="A31" s="10" t="s">
        <v>23</v>
      </c>
      <c r="B31" s="10">
        <v>69</v>
      </c>
      <c r="C31" s="10" t="s">
        <v>24</v>
      </c>
      <c r="D31" s="26" t="s">
        <v>194</v>
      </c>
      <c r="E31" s="10" t="s">
        <v>195</v>
      </c>
      <c r="F31" s="9" t="s">
        <v>186</v>
      </c>
      <c r="G31" s="10">
        <v>6</v>
      </c>
      <c r="H31" s="10">
        <v>4</v>
      </c>
      <c r="I31" s="10">
        <v>2</v>
      </c>
      <c r="J31" s="10">
        <v>8</v>
      </c>
      <c r="K31" s="10">
        <v>0</v>
      </c>
      <c r="L31" s="10">
        <v>12</v>
      </c>
      <c r="M31" s="10">
        <v>6</v>
      </c>
      <c r="N31" s="25">
        <v>32</v>
      </c>
      <c r="O31" s="10">
        <v>0</v>
      </c>
      <c r="P31" s="25">
        <v>32</v>
      </c>
      <c r="Q31" s="10" t="s">
        <v>479</v>
      </c>
      <c r="R31" s="10"/>
      <c r="S31" s="10" t="s">
        <v>187</v>
      </c>
    </row>
    <row r="32" spans="1:19" s="2" customFormat="1" ht="105" customHeight="1">
      <c r="A32" s="10" t="s">
        <v>23</v>
      </c>
      <c r="B32" s="10">
        <v>70</v>
      </c>
      <c r="C32" s="10" t="s">
        <v>24</v>
      </c>
      <c r="D32" s="26" t="s">
        <v>196</v>
      </c>
      <c r="E32" s="10" t="s">
        <v>197</v>
      </c>
      <c r="F32" s="9" t="s">
        <v>186</v>
      </c>
      <c r="G32" s="10">
        <v>6</v>
      </c>
      <c r="H32" s="10">
        <v>6</v>
      </c>
      <c r="I32" s="10">
        <v>0</v>
      </c>
      <c r="J32" s="10">
        <v>2</v>
      </c>
      <c r="K32" s="10">
        <v>6</v>
      </c>
      <c r="L32" s="10">
        <v>12</v>
      </c>
      <c r="M32" s="10">
        <v>6</v>
      </c>
      <c r="N32" s="25">
        <v>32</v>
      </c>
      <c r="O32" s="10">
        <v>0</v>
      </c>
      <c r="P32" s="25">
        <v>32</v>
      </c>
      <c r="Q32" s="10" t="s">
        <v>479</v>
      </c>
      <c r="R32" s="10"/>
      <c r="S32" s="10" t="s">
        <v>187</v>
      </c>
    </row>
    <row r="33" spans="1:19" s="12" customFormat="1" ht="37.5">
      <c r="A33" s="10" t="s">
        <v>23</v>
      </c>
      <c r="B33" s="10">
        <v>75</v>
      </c>
      <c r="C33" s="10" t="s">
        <v>24</v>
      </c>
      <c r="D33" s="10" t="s">
        <v>49</v>
      </c>
      <c r="E33" s="10" t="s">
        <v>50</v>
      </c>
      <c r="F33" s="10" t="s">
        <v>46</v>
      </c>
      <c r="G33" s="10" t="s">
        <v>47</v>
      </c>
      <c r="H33" s="10">
        <v>8</v>
      </c>
      <c r="I33" s="10">
        <v>4</v>
      </c>
      <c r="J33" s="10">
        <v>4</v>
      </c>
      <c r="K33" s="10">
        <v>8</v>
      </c>
      <c r="L33" s="10">
        <v>4</v>
      </c>
      <c r="M33" s="10">
        <v>3</v>
      </c>
      <c r="N33" s="25">
        <v>31</v>
      </c>
      <c r="O33" s="10">
        <v>0</v>
      </c>
      <c r="P33" s="25">
        <v>31</v>
      </c>
      <c r="Q33" s="10" t="s">
        <v>479</v>
      </c>
      <c r="R33" s="10"/>
      <c r="S33" s="10" t="s">
        <v>48</v>
      </c>
    </row>
    <row r="34" spans="1:19" s="12" customFormat="1" ht="93.75">
      <c r="A34" s="10" t="s">
        <v>23</v>
      </c>
      <c r="B34" s="10">
        <v>76</v>
      </c>
      <c r="C34" s="10" t="s">
        <v>24</v>
      </c>
      <c r="D34" s="26" t="s">
        <v>198</v>
      </c>
      <c r="E34" s="10" t="s">
        <v>199</v>
      </c>
      <c r="F34" s="9" t="s">
        <v>186</v>
      </c>
      <c r="G34" s="10">
        <v>6</v>
      </c>
      <c r="H34" s="10">
        <v>8</v>
      </c>
      <c r="I34" s="10">
        <v>0</v>
      </c>
      <c r="J34" s="10">
        <v>2</v>
      </c>
      <c r="K34" s="10">
        <v>4</v>
      </c>
      <c r="L34" s="10">
        <v>12</v>
      </c>
      <c r="M34" s="10">
        <v>5</v>
      </c>
      <c r="N34" s="25">
        <v>31</v>
      </c>
      <c r="O34" s="10">
        <v>0</v>
      </c>
      <c r="P34" s="25">
        <v>31</v>
      </c>
      <c r="Q34" s="10" t="s">
        <v>479</v>
      </c>
      <c r="R34" s="10"/>
      <c r="S34" s="10" t="s">
        <v>187</v>
      </c>
    </row>
    <row r="35" spans="1:19" s="12" customFormat="1" ht="93.75">
      <c r="A35" s="10" t="s">
        <v>23</v>
      </c>
      <c r="B35" s="10">
        <v>77</v>
      </c>
      <c r="C35" s="10" t="s">
        <v>24</v>
      </c>
      <c r="D35" s="26" t="s">
        <v>200</v>
      </c>
      <c r="E35" s="10" t="s">
        <v>201</v>
      </c>
      <c r="F35" s="9" t="s">
        <v>186</v>
      </c>
      <c r="G35" s="10">
        <v>6</v>
      </c>
      <c r="H35" s="47">
        <v>6</v>
      </c>
      <c r="I35" s="10">
        <v>4</v>
      </c>
      <c r="J35" s="10">
        <v>2</v>
      </c>
      <c r="K35" s="10">
        <v>4</v>
      </c>
      <c r="L35" s="10">
        <v>10</v>
      </c>
      <c r="M35" s="10">
        <v>5</v>
      </c>
      <c r="N35" s="25">
        <v>31</v>
      </c>
      <c r="O35" s="10">
        <v>0</v>
      </c>
      <c r="P35" s="25">
        <v>31</v>
      </c>
      <c r="Q35" s="10" t="s">
        <v>479</v>
      </c>
      <c r="R35" s="10"/>
      <c r="S35" s="10" t="s">
        <v>187</v>
      </c>
    </row>
    <row r="36" spans="1:19" s="12" customFormat="1" ht="37.5">
      <c r="A36" s="10" t="s">
        <v>23</v>
      </c>
      <c r="B36" s="10">
        <v>80</v>
      </c>
      <c r="C36" s="10" t="s">
        <v>24</v>
      </c>
      <c r="D36" s="10" t="s">
        <v>341</v>
      </c>
      <c r="E36" s="10" t="s">
        <v>50</v>
      </c>
      <c r="F36" s="10" t="s">
        <v>46</v>
      </c>
      <c r="G36" s="10" t="s">
        <v>47</v>
      </c>
      <c r="H36" s="10">
        <v>8</v>
      </c>
      <c r="I36" s="10">
        <v>4</v>
      </c>
      <c r="J36" s="10">
        <v>4</v>
      </c>
      <c r="K36" s="10">
        <v>8</v>
      </c>
      <c r="L36" s="10">
        <v>4</v>
      </c>
      <c r="M36" s="10">
        <v>3</v>
      </c>
      <c r="N36" s="25">
        <v>31</v>
      </c>
      <c r="O36" s="10">
        <v>0</v>
      </c>
      <c r="P36" s="25">
        <v>31</v>
      </c>
      <c r="Q36" s="10" t="s">
        <v>479</v>
      </c>
      <c r="R36" s="10"/>
      <c r="S36" s="10" t="s">
        <v>48</v>
      </c>
    </row>
    <row r="37" spans="1:19" s="12" customFormat="1" ht="93.75">
      <c r="A37" s="10" t="s">
        <v>23</v>
      </c>
      <c r="B37" s="10">
        <v>82</v>
      </c>
      <c r="C37" s="10" t="s">
        <v>24</v>
      </c>
      <c r="D37" s="26" t="s">
        <v>202</v>
      </c>
      <c r="E37" s="10" t="s">
        <v>203</v>
      </c>
      <c r="F37" s="9" t="s">
        <v>186</v>
      </c>
      <c r="G37" s="10">
        <v>6</v>
      </c>
      <c r="H37" s="10">
        <v>8</v>
      </c>
      <c r="I37" s="10">
        <v>0</v>
      </c>
      <c r="J37" s="10">
        <v>4</v>
      </c>
      <c r="K37" s="10">
        <v>2</v>
      </c>
      <c r="L37" s="10">
        <v>10</v>
      </c>
      <c r="M37" s="10">
        <v>6</v>
      </c>
      <c r="N37" s="25">
        <v>30</v>
      </c>
      <c r="O37" s="10">
        <v>0</v>
      </c>
      <c r="P37" s="25">
        <v>30</v>
      </c>
      <c r="Q37" s="10" t="s">
        <v>479</v>
      </c>
      <c r="R37" s="10"/>
      <c r="S37" s="10" t="s">
        <v>187</v>
      </c>
    </row>
    <row r="38" spans="1:19" s="12" customFormat="1" ht="93.75">
      <c r="A38" s="10" t="s">
        <v>23</v>
      </c>
      <c r="B38" s="10">
        <v>83</v>
      </c>
      <c r="C38" s="10" t="s">
        <v>24</v>
      </c>
      <c r="D38" s="26" t="s">
        <v>204</v>
      </c>
      <c r="E38" s="10" t="s">
        <v>205</v>
      </c>
      <c r="F38" s="9" t="s">
        <v>186</v>
      </c>
      <c r="G38" s="10">
        <v>6</v>
      </c>
      <c r="H38" s="10">
        <v>4</v>
      </c>
      <c r="I38" s="10">
        <v>0</v>
      </c>
      <c r="J38" s="10">
        <v>1</v>
      </c>
      <c r="K38" s="10">
        <v>10</v>
      </c>
      <c r="L38" s="10">
        <v>10</v>
      </c>
      <c r="M38" s="10">
        <v>5</v>
      </c>
      <c r="N38" s="25">
        <v>30</v>
      </c>
      <c r="O38" s="10">
        <v>0</v>
      </c>
      <c r="P38" s="25">
        <v>30</v>
      </c>
      <c r="Q38" s="10" t="s">
        <v>479</v>
      </c>
      <c r="R38" s="10"/>
      <c r="S38" s="10" t="s">
        <v>187</v>
      </c>
    </row>
    <row r="39" spans="1:19" s="12" customFormat="1" ht="112.5">
      <c r="A39" s="10" t="s">
        <v>23</v>
      </c>
      <c r="B39" s="10">
        <v>85</v>
      </c>
      <c r="C39" s="10" t="s">
        <v>24</v>
      </c>
      <c r="D39" s="10" t="s">
        <v>338</v>
      </c>
      <c r="E39" s="10" t="s">
        <v>339</v>
      </c>
      <c r="F39" s="9" t="s">
        <v>318</v>
      </c>
      <c r="G39" s="10" t="s">
        <v>324</v>
      </c>
      <c r="H39" s="10">
        <v>4</v>
      </c>
      <c r="I39" s="10">
        <v>4</v>
      </c>
      <c r="J39" s="10">
        <v>2</v>
      </c>
      <c r="K39" s="10">
        <v>8</v>
      </c>
      <c r="L39" s="10">
        <v>10</v>
      </c>
      <c r="M39" s="10">
        <v>2</v>
      </c>
      <c r="N39" s="25">
        <v>30</v>
      </c>
      <c r="O39" s="10">
        <v>0</v>
      </c>
      <c r="P39" s="25">
        <v>30</v>
      </c>
      <c r="Q39" s="10" t="s">
        <v>479</v>
      </c>
      <c r="R39" s="10"/>
      <c r="S39" s="10" t="s">
        <v>300</v>
      </c>
    </row>
    <row r="40" spans="1:19" ht="93.75">
      <c r="A40" s="26" t="s">
        <v>23</v>
      </c>
      <c r="B40" s="10">
        <v>86</v>
      </c>
      <c r="C40" s="26" t="s">
        <v>24</v>
      </c>
      <c r="D40" s="26" t="s">
        <v>313</v>
      </c>
      <c r="E40" s="10" t="s">
        <v>314</v>
      </c>
      <c r="F40" s="26" t="s">
        <v>311</v>
      </c>
      <c r="G40" s="8" t="s">
        <v>289</v>
      </c>
      <c r="H40" s="8">
        <v>8</v>
      </c>
      <c r="I40" s="8">
        <v>4</v>
      </c>
      <c r="J40" s="8">
        <v>0</v>
      </c>
      <c r="K40" s="8">
        <v>0</v>
      </c>
      <c r="L40" s="8">
        <v>12</v>
      </c>
      <c r="M40" s="8">
        <v>5</v>
      </c>
      <c r="N40" s="25">
        <f>SUM(H40:M40)</f>
        <v>29</v>
      </c>
      <c r="O40" s="10">
        <v>0</v>
      </c>
      <c r="P40" s="25">
        <v>29</v>
      </c>
      <c r="Q40" s="10" t="s">
        <v>479</v>
      </c>
      <c r="R40" s="8"/>
      <c r="S40" s="10" t="s">
        <v>312</v>
      </c>
    </row>
    <row r="41" spans="1:19" ht="93.75">
      <c r="A41" s="10" t="s">
        <v>23</v>
      </c>
      <c r="B41" s="10">
        <v>87</v>
      </c>
      <c r="C41" s="10" t="s">
        <v>24</v>
      </c>
      <c r="D41" s="10" t="s">
        <v>141</v>
      </c>
      <c r="E41" s="26" t="s">
        <v>142</v>
      </c>
      <c r="F41" s="26" t="s">
        <v>117</v>
      </c>
      <c r="G41" s="10">
        <v>6</v>
      </c>
      <c r="H41" s="10">
        <v>6</v>
      </c>
      <c r="I41" s="10">
        <v>4</v>
      </c>
      <c r="J41" s="10">
        <v>4</v>
      </c>
      <c r="K41" s="10">
        <v>8</v>
      </c>
      <c r="L41" s="10">
        <v>6</v>
      </c>
      <c r="M41" s="10">
        <v>0</v>
      </c>
      <c r="N41" s="25">
        <v>28</v>
      </c>
      <c r="O41" s="10">
        <v>0</v>
      </c>
      <c r="P41" s="25">
        <v>28</v>
      </c>
      <c r="Q41" s="10" t="s">
        <v>479</v>
      </c>
      <c r="R41" s="10"/>
      <c r="S41" s="10" t="s">
        <v>118</v>
      </c>
    </row>
    <row r="42" spans="1:19" ht="93.75">
      <c r="A42" s="10" t="s">
        <v>23</v>
      </c>
      <c r="B42" s="10">
        <v>88</v>
      </c>
      <c r="C42" s="10" t="s">
        <v>24</v>
      </c>
      <c r="D42" s="26" t="s">
        <v>206</v>
      </c>
      <c r="E42" s="10" t="s">
        <v>207</v>
      </c>
      <c r="F42" s="9" t="s">
        <v>186</v>
      </c>
      <c r="G42" s="10">
        <v>6</v>
      </c>
      <c r="H42" s="10">
        <v>8</v>
      </c>
      <c r="I42" s="10">
        <v>6</v>
      </c>
      <c r="J42" s="10">
        <v>0</v>
      </c>
      <c r="K42" s="10">
        <v>0</v>
      </c>
      <c r="L42" s="10">
        <v>8</v>
      </c>
      <c r="M42" s="10">
        <v>6</v>
      </c>
      <c r="N42" s="25">
        <v>28</v>
      </c>
      <c r="O42" s="10">
        <v>0</v>
      </c>
      <c r="P42" s="25">
        <v>28</v>
      </c>
      <c r="Q42" s="10" t="s">
        <v>479</v>
      </c>
      <c r="R42" s="10"/>
      <c r="S42" s="10" t="s">
        <v>208</v>
      </c>
    </row>
    <row r="43" spans="1:19" ht="56.25">
      <c r="A43" s="10" t="s">
        <v>23</v>
      </c>
      <c r="B43" s="10">
        <v>96</v>
      </c>
      <c r="C43" s="10" t="s">
        <v>24</v>
      </c>
      <c r="D43" s="10" t="s">
        <v>55</v>
      </c>
      <c r="E43" s="10" t="s">
        <v>56</v>
      </c>
      <c r="F43" s="26" t="s">
        <v>46</v>
      </c>
      <c r="G43" s="10" t="s">
        <v>47</v>
      </c>
      <c r="H43" s="10">
        <v>4</v>
      </c>
      <c r="I43" s="10">
        <v>2</v>
      </c>
      <c r="J43" s="10">
        <v>2</v>
      </c>
      <c r="K43" s="10">
        <v>8</v>
      </c>
      <c r="L43" s="10">
        <v>4</v>
      </c>
      <c r="M43" s="10">
        <v>4</v>
      </c>
      <c r="N43" s="25">
        <v>24</v>
      </c>
      <c r="O43" s="10">
        <v>0</v>
      </c>
      <c r="P43" s="25">
        <v>24</v>
      </c>
      <c r="Q43" s="10" t="s">
        <v>479</v>
      </c>
      <c r="R43" s="10"/>
      <c r="S43" s="10" t="s">
        <v>48</v>
      </c>
    </row>
    <row r="44" spans="1:19" ht="93.75">
      <c r="A44" s="10" t="s">
        <v>23</v>
      </c>
      <c r="B44" s="10">
        <v>97</v>
      </c>
      <c r="C44" s="10" t="s">
        <v>24</v>
      </c>
      <c r="D44" s="10" t="s">
        <v>139</v>
      </c>
      <c r="E44" s="26" t="s">
        <v>140</v>
      </c>
      <c r="F44" s="26" t="s">
        <v>117</v>
      </c>
      <c r="G44" s="10">
        <v>6</v>
      </c>
      <c r="H44" s="10">
        <v>6</v>
      </c>
      <c r="I44" s="10">
        <v>4</v>
      </c>
      <c r="J44" s="10">
        <v>8</v>
      </c>
      <c r="K44" s="10">
        <v>2</v>
      </c>
      <c r="L44" s="10">
        <v>4</v>
      </c>
      <c r="M44" s="10">
        <v>0</v>
      </c>
      <c r="N44" s="25">
        <v>24</v>
      </c>
      <c r="O44" s="10">
        <v>0</v>
      </c>
      <c r="P44" s="25">
        <v>24</v>
      </c>
      <c r="Q44" s="10" t="s">
        <v>479</v>
      </c>
      <c r="R44" s="10"/>
      <c r="S44" s="10" t="s">
        <v>118</v>
      </c>
    </row>
    <row r="45" spans="1:19" ht="78.75" customHeight="1">
      <c r="A45" s="10" t="s">
        <v>23</v>
      </c>
      <c r="B45" s="10">
        <v>99</v>
      </c>
      <c r="C45" s="10" t="s">
        <v>24</v>
      </c>
      <c r="D45" s="10" t="s">
        <v>344</v>
      </c>
      <c r="E45" s="10" t="s">
        <v>56</v>
      </c>
      <c r="F45" s="26" t="s">
        <v>46</v>
      </c>
      <c r="G45" s="10" t="s">
        <v>47</v>
      </c>
      <c r="H45" s="10">
        <v>4</v>
      </c>
      <c r="I45" s="10">
        <v>2</v>
      </c>
      <c r="J45" s="10">
        <v>2</v>
      </c>
      <c r="K45" s="10">
        <v>8</v>
      </c>
      <c r="L45" s="10">
        <v>4</v>
      </c>
      <c r="M45" s="10">
        <v>4</v>
      </c>
      <c r="N45" s="25">
        <v>24</v>
      </c>
      <c r="O45" s="10">
        <v>0</v>
      </c>
      <c r="P45" s="25">
        <v>24</v>
      </c>
      <c r="Q45" s="10" t="s">
        <v>479</v>
      </c>
      <c r="R45" s="10"/>
      <c r="S45" s="10" t="s">
        <v>48</v>
      </c>
    </row>
    <row r="46" spans="1:19" s="1" customFormat="1" ht="134.25" customHeight="1">
      <c r="A46" s="10" t="s">
        <v>23</v>
      </c>
      <c r="B46" s="10">
        <v>106</v>
      </c>
      <c r="C46" s="10" t="s">
        <v>24</v>
      </c>
      <c r="D46" s="10" t="s">
        <v>62</v>
      </c>
      <c r="E46" s="10" t="s">
        <v>63</v>
      </c>
      <c r="F46" s="9" t="s">
        <v>46</v>
      </c>
      <c r="G46" s="10" t="s">
        <v>59</v>
      </c>
      <c r="H46" s="10">
        <v>10</v>
      </c>
      <c r="I46" s="10">
        <v>0</v>
      </c>
      <c r="J46" s="10">
        <v>4</v>
      </c>
      <c r="K46" s="10">
        <v>4</v>
      </c>
      <c r="L46" s="10">
        <v>0</v>
      </c>
      <c r="M46" s="10">
        <v>3</v>
      </c>
      <c r="N46" s="25">
        <v>21</v>
      </c>
      <c r="O46" s="10">
        <v>0</v>
      </c>
      <c r="P46" s="25">
        <v>21</v>
      </c>
      <c r="Q46" s="10" t="s">
        <v>479</v>
      </c>
      <c r="R46" s="10"/>
      <c r="S46" s="10" t="s">
        <v>48</v>
      </c>
    </row>
    <row r="47" spans="1:19" s="1" customFormat="1" ht="134.25" customHeight="1">
      <c r="A47" s="10" t="s">
        <v>23</v>
      </c>
      <c r="B47" s="10">
        <v>107</v>
      </c>
      <c r="C47" s="10" t="s">
        <v>24</v>
      </c>
      <c r="D47" s="10" t="s">
        <v>115</v>
      </c>
      <c r="E47" s="10" t="s">
        <v>116</v>
      </c>
      <c r="F47" s="26" t="s">
        <v>117</v>
      </c>
      <c r="G47" s="10">
        <v>6</v>
      </c>
      <c r="H47" s="10">
        <v>4</v>
      </c>
      <c r="I47" s="10">
        <v>6</v>
      </c>
      <c r="J47" s="10">
        <v>0</v>
      </c>
      <c r="K47" s="10">
        <v>6</v>
      </c>
      <c r="L47" s="10">
        <v>2</v>
      </c>
      <c r="M47" s="10">
        <v>2</v>
      </c>
      <c r="N47" s="25">
        <v>20</v>
      </c>
      <c r="O47" s="10">
        <v>0</v>
      </c>
      <c r="P47" s="25">
        <v>20</v>
      </c>
      <c r="Q47" s="10" t="s">
        <v>479</v>
      </c>
      <c r="R47" s="10"/>
      <c r="S47" s="10" t="s">
        <v>118</v>
      </c>
    </row>
    <row r="48" spans="1:19" s="1" customFormat="1" ht="134.25" customHeight="1">
      <c r="A48" s="10" t="s">
        <v>23</v>
      </c>
      <c r="B48" s="10">
        <v>108</v>
      </c>
      <c r="C48" s="10" t="s">
        <v>24</v>
      </c>
      <c r="D48" s="10" t="s">
        <v>121</v>
      </c>
      <c r="E48" s="10" t="s">
        <v>122</v>
      </c>
      <c r="F48" s="26" t="s">
        <v>117</v>
      </c>
      <c r="G48" s="10">
        <v>6</v>
      </c>
      <c r="H48" s="10">
        <v>4</v>
      </c>
      <c r="I48" s="10">
        <v>4</v>
      </c>
      <c r="J48" s="10">
        <v>4</v>
      </c>
      <c r="K48" s="10">
        <v>6</v>
      </c>
      <c r="L48" s="10">
        <v>2</v>
      </c>
      <c r="M48" s="10">
        <v>0</v>
      </c>
      <c r="N48" s="25">
        <v>20</v>
      </c>
      <c r="O48" s="10">
        <v>0</v>
      </c>
      <c r="P48" s="25">
        <v>20</v>
      </c>
      <c r="Q48" s="10" t="s">
        <v>479</v>
      </c>
      <c r="R48" s="10"/>
      <c r="S48" s="10" t="s">
        <v>118</v>
      </c>
    </row>
    <row r="49" spans="1:19" s="1" customFormat="1" ht="134.25" customHeight="1">
      <c r="A49" s="10" t="s">
        <v>23</v>
      </c>
      <c r="B49" s="10">
        <v>110</v>
      </c>
      <c r="C49" s="10" t="s">
        <v>24</v>
      </c>
      <c r="D49" s="26" t="s">
        <v>209</v>
      </c>
      <c r="E49" s="10" t="s">
        <v>210</v>
      </c>
      <c r="F49" s="9" t="s">
        <v>186</v>
      </c>
      <c r="G49" s="10">
        <v>6</v>
      </c>
      <c r="H49" s="10">
        <v>2</v>
      </c>
      <c r="I49" s="10">
        <v>0</v>
      </c>
      <c r="J49" s="10">
        <v>0</v>
      </c>
      <c r="K49" s="10">
        <v>0</v>
      </c>
      <c r="L49" s="10">
        <v>8</v>
      </c>
      <c r="M49" s="10">
        <v>4</v>
      </c>
      <c r="N49" s="25">
        <v>20</v>
      </c>
      <c r="O49" s="10">
        <v>0</v>
      </c>
      <c r="P49" s="25">
        <v>20</v>
      </c>
      <c r="Q49" s="10" t="s">
        <v>479</v>
      </c>
      <c r="R49" s="10"/>
      <c r="S49" s="10" t="s">
        <v>187</v>
      </c>
    </row>
    <row r="50" spans="1:19" s="29" customFormat="1" ht="112.5" customHeight="1">
      <c r="A50" s="10" t="s">
        <v>23</v>
      </c>
      <c r="B50" s="10">
        <v>112</v>
      </c>
      <c r="C50" s="10" t="s">
        <v>24</v>
      </c>
      <c r="D50" s="10" t="s">
        <v>60</v>
      </c>
      <c r="E50" s="10" t="s">
        <v>61</v>
      </c>
      <c r="F50" s="26" t="s">
        <v>46</v>
      </c>
      <c r="G50" s="10" t="s">
        <v>59</v>
      </c>
      <c r="H50" s="10">
        <v>4</v>
      </c>
      <c r="I50" s="10">
        <v>2</v>
      </c>
      <c r="J50" s="10">
        <v>2</v>
      </c>
      <c r="K50" s="10">
        <v>6</v>
      </c>
      <c r="L50" s="10">
        <f>-M128</f>
        <v>0</v>
      </c>
      <c r="M50" s="10">
        <v>5</v>
      </c>
      <c r="N50" s="25">
        <v>19</v>
      </c>
      <c r="O50" s="10">
        <v>0</v>
      </c>
      <c r="P50" s="25">
        <v>19</v>
      </c>
      <c r="Q50" s="10" t="s">
        <v>479</v>
      </c>
      <c r="R50" s="10"/>
      <c r="S50" s="10" t="s">
        <v>48</v>
      </c>
    </row>
    <row r="51" spans="1:19" s="29" customFormat="1" ht="96" customHeight="1">
      <c r="A51" s="10" t="s">
        <v>23</v>
      </c>
      <c r="B51" s="10">
        <v>116</v>
      </c>
      <c r="C51" s="10" t="s">
        <v>24</v>
      </c>
      <c r="D51" s="10" t="s">
        <v>145</v>
      </c>
      <c r="E51" s="26" t="s">
        <v>146</v>
      </c>
      <c r="F51" s="26" t="s">
        <v>117</v>
      </c>
      <c r="G51" s="10">
        <v>6</v>
      </c>
      <c r="H51" s="10">
        <v>6</v>
      </c>
      <c r="I51" s="10">
        <v>2</v>
      </c>
      <c r="J51" s="10">
        <v>4</v>
      </c>
      <c r="K51" s="10">
        <v>0</v>
      </c>
      <c r="L51" s="10">
        <v>2</v>
      </c>
      <c r="M51" s="10">
        <v>3</v>
      </c>
      <c r="N51" s="25">
        <v>17</v>
      </c>
      <c r="O51" s="10">
        <v>0</v>
      </c>
      <c r="P51" s="25">
        <v>17</v>
      </c>
      <c r="Q51" s="10" t="s">
        <v>479</v>
      </c>
      <c r="R51" s="10"/>
      <c r="S51" s="10" t="s">
        <v>118</v>
      </c>
    </row>
    <row r="52" spans="1:19" s="12" customFormat="1" ht="93.75">
      <c r="A52" s="10" t="s">
        <v>23</v>
      </c>
      <c r="B52" s="10">
        <v>122</v>
      </c>
      <c r="C52" s="10" t="s">
        <v>24</v>
      </c>
      <c r="D52" s="10" t="s">
        <v>129</v>
      </c>
      <c r="E52" s="10" t="s">
        <v>130</v>
      </c>
      <c r="F52" s="26" t="s">
        <v>117</v>
      </c>
      <c r="G52" s="10">
        <v>6</v>
      </c>
      <c r="H52" s="10">
        <v>8</v>
      </c>
      <c r="I52" s="10">
        <v>4</v>
      </c>
      <c r="J52" s="10">
        <v>0</v>
      </c>
      <c r="K52" s="10">
        <v>2</v>
      </c>
      <c r="L52" s="10">
        <v>0</v>
      </c>
      <c r="M52" s="10">
        <v>1</v>
      </c>
      <c r="N52" s="25">
        <v>15</v>
      </c>
      <c r="O52" s="10">
        <v>0</v>
      </c>
      <c r="P52" s="25">
        <v>15</v>
      </c>
      <c r="Q52" s="10" t="s">
        <v>479</v>
      </c>
      <c r="R52" s="10"/>
      <c r="S52" s="10" t="s">
        <v>118</v>
      </c>
    </row>
    <row r="53" spans="1:19" s="12" customFormat="1" ht="93.75">
      <c r="A53" s="10" t="s">
        <v>23</v>
      </c>
      <c r="B53" s="10">
        <v>124</v>
      </c>
      <c r="C53" s="10" t="s">
        <v>24</v>
      </c>
      <c r="D53" s="10" t="s">
        <v>147</v>
      </c>
      <c r="E53" s="10" t="s">
        <v>148</v>
      </c>
      <c r="F53" s="26" t="s">
        <v>117</v>
      </c>
      <c r="G53" s="10">
        <v>6</v>
      </c>
      <c r="H53" s="10">
        <v>6</v>
      </c>
      <c r="I53" s="10">
        <v>2</v>
      </c>
      <c r="J53" s="10">
        <v>0</v>
      </c>
      <c r="K53" s="10">
        <v>6</v>
      </c>
      <c r="L53" s="10">
        <v>0</v>
      </c>
      <c r="M53" s="10">
        <v>0</v>
      </c>
      <c r="N53" s="25">
        <v>14</v>
      </c>
      <c r="O53" s="10">
        <v>0</v>
      </c>
      <c r="P53" s="25">
        <v>14</v>
      </c>
      <c r="Q53" s="10" t="s">
        <v>479</v>
      </c>
      <c r="R53" s="10"/>
      <c r="S53" s="10" t="s">
        <v>118</v>
      </c>
    </row>
    <row r="54" spans="1:19" ht="96" customHeight="1">
      <c r="A54" s="10" t="s">
        <v>23</v>
      </c>
      <c r="B54" s="10">
        <v>125</v>
      </c>
      <c r="C54" s="10" t="s">
        <v>24</v>
      </c>
      <c r="D54" s="43" t="s">
        <v>211</v>
      </c>
      <c r="E54" s="10" t="s">
        <v>212</v>
      </c>
      <c r="F54" s="9" t="s">
        <v>186</v>
      </c>
      <c r="G54" s="10">
        <v>6</v>
      </c>
      <c r="H54" s="10">
        <v>6</v>
      </c>
      <c r="I54" s="10">
        <v>2</v>
      </c>
      <c r="J54" s="10">
        <v>2</v>
      </c>
      <c r="K54" s="10">
        <v>4</v>
      </c>
      <c r="L54" s="10">
        <v>0</v>
      </c>
      <c r="M54" s="10">
        <v>0</v>
      </c>
      <c r="N54" s="25">
        <v>14</v>
      </c>
      <c r="O54" s="10">
        <v>0</v>
      </c>
      <c r="P54" s="25">
        <v>14</v>
      </c>
      <c r="Q54" s="10" t="s">
        <v>479</v>
      </c>
      <c r="R54" s="10"/>
      <c r="S54" s="10" t="s">
        <v>208</v>
      </c>
    </row>
    <row r="55" spans="1:19" ht="108" customHeight="1">
      <c r="A55" s="10" t="s">
        <v>23</v>
      </c>
      <c r="B55" s="10">
        <v>127</v>
      </c>
      <c r="C55" s="10" t="s">
        <v>24</v>
      </c>
      <c r="D55" s="10" t="s">
        <v>57</v>
      </c>
      <c r="E55" s="10" t="s">
        <v>58</v>
      </c>
      <c r="F55" s="9" t="s">
        <v>46</v>
      </c>
      <c r="G55" s="10" t="s">
        <v>59</v>
      </c>
      <c r="H55" s="10">
        <v>6</v>
      </c>
      <c r="I55" s="10">
        <v>0</v>
      </c>
      <c r="J55" s="10">
        <v>2</v>
      </c>
      <c r="K55" s="10">
        <v>2</v>
      </c>
      <c r="L55" s="10">
        <v>0</v>
      </c>
      <c r="M55" s="10">
        <v>2</v>
      </c>
      <c r="N55" s="25">
        <v>12</v>
      </c>
      <c r="O55" s="10">
        <v>0</v>
      </c>
      <c r="P55" s="25">
        <v>12</v>
      </c>
      <c r="Q55" s="10" t="s">
        <v>479</v>
      </c>
      <c r="R55" s="10"/>
      <c r="S55" s="10" t="s">
        <v>48</v>
      </c>
    </row>
    <row r="56" spans="1:19" ht="93.75">
      <c r="A56" s="10" t="s">
        <v>23</v>
      </c>
      <c r="B56" s="10">
        <v>128</v>
      </c>
      <c r="C56" s="10" t="s">
        <v>24</v>
      </c>
      <c r="D56" s="10" t="s">
        <v>119</v>
      </c>
      <c r="E56" s="10" t="s">
        <v>120</v>
      </c>
      <c r="F56" s="26" t="s">
        <v>117</v>
      </c>
      <c r="G56" s="10">
        <v>6</v>
      </c>
      <c r="H56" s="10">
        <v>2</v>
      </c>
      <c r="I56" s="10">
        <v>0</v>
      </c>
      <c r="J56" s="10">
        <v>0</v>
      </c>
      <c r="K56" s="10">
        <v>0</v>
      </c>
      <c r="L56" s="10">
        <v>6</v>
      </c>
      <c r="M56" s="10">
        <v>4</v>
      </c>
      <c r="N56" s="25">
        <v>12</v>
      </c>
      <c r="O56" s="10">
        <v>0</v>
      </c>
      <c r="P56" s="25">
        <v>12</v>
      </c>
      <c r="Q56" s="10" t="s">
        <v>479</v>
      </c>
      <c r="R56" s="10"/>
      <c r="S56" s="10" t="s">
        <v>118</v>
      </c>
    </row>
    <row r="57" spans="1:19" ht="93.75">
      <c r="A57" s="10" t="s">
        <v>23</v>
      </c>
      <c r="B57" s="10">
        <v>129</v>
      </c>
      <c r="C57" s="10" t="s">
        <v>24</v>
      </c>
      <c r="D57" s="10" t="s">
        <v>133</v>
      </c>
      <c r="E57" s="10" t="s">
        <v>134</v>
      </c>
      <c r="F57" s="26" t="s">
        <v>117</v>
      </c>
      <c r="G57" s="10">
        <v>6</v>
      </c>
      <c r="H57" s="10">
        <v>4</v>
      </c>
      <c r="I57" s="10">
        <v>0</v>
      </c>
      <c r="J57" s="10">
        <v>0</v>
      </c>
      <c r="K57" s="10">
        <v>6</v>
      </c>
      <c r="L57" s="10">
        <v>2</v>
      </c>
      <c r="M57" s="10">
        <v>0</v>
      </c>
      <c r="N57" s="25">
        <v>12</v>
      </c>
      <c r="O57" s="10">
        <v>0</v>
      </c>
      <c r="P57" s="25">
        <v>12</v>
      </c>
      <c r="Q57" s="10" t="s">
        <v>479</v>
      </c>
      <c r="R57" s="10"/>
      <c r="S57" s="10" t="s">
        <v>118</v>
      </c>
    </row>
    <row r="58" spans="1:19" ht="93.75">
      <c r="A58" s="10" t="s">
        <v>23</v>
      </c>
      <c r="B58" s="10">
        <v>130</v>
      </c>
      <c r="C58" s="10" t="s">
        <v>24</v>
      </c>
      <c r="D58" s="10" t="s">
        <v>143</v>
      </c>
      <c r="E58" s="10" t="s">
        <v>144</v>
      </c>
      <c r="F58" s="26" t="s">
        <v>117</v>
      </c>
      <c r="G58" s="10">
        <v>6</v>
      </c>
      <c r="H58" s="10">
        <v>6</v>
      </c>
      <c r="I58" s="10">
        <v>0</v>
      </c>
      <c r="J58" s="10">
        <v>4</v>
      </c>
      <c r="K58" s="10">
        <v>2</v>
      </c>
      <c r="L58" s="10">
        <v>0</v>
      </c>
      <c r="M58" s="10">
        <v>0</v>
      </c>
      <c r="N58" s="25">
        <v>12</v>
      </c>
      <c r="O58" s="10">
        <v>0</v>
      </c>
      <c r="P58" s="25">
        <v>12</v>
      </c>
      <c r="Q58" s="10" t="s">
        <v>479</v>
      </c>
      <c r="R58" s="10"/>
      <c r="S58" s="10" t="s">
        <v>118</v>
      </c>
    </row>
    <row r="59" spans="1:19" ht="93.75">
      <c r="A59" s="10" t="s">
        <v>23</v>
      </c>
      <c r="B59" s="10">
        <v>131</v>
      </c>
      <c r="C59" s="10" t="s">
        <v>24</v>
      </c>
      <c r="D59" s="26" t="s">
        <v>213</v>
      </c>
      <c r="E59" s="10" t="s">
        <v>214</v>
      </c>
      <c r="F59" s="9" t="s">
        <v>186</v>
      </c>
      <c r="G59" s="10">
        <v>6</v>
      </c>
      <c r="H59" s="10">
        <v>6</v>
      </c>
      <c r="I59" s="10">
        <v>0</v>
      </c>
      <c r="J59" s="10">
        <v>0</v>
      </c>
      <c r="K59" s="10">
        <v>2</v>
      </c>
      <c r="L59" s="10">
        <v>4</v>
      </c>
      <c r="M59" s="10">
        <v>0</v>
      </c>
      <c r="N59" s="25">
        <v>12</v>
      </c>
      <c r="O59" s="10">
        <v>0</v>
      </c>
      <c r="P59" s="25">
        <v>12</v>
      </c>
      <c r="Q59" s="10" t="s">
        <v>479</v>
      </c>
      <c r="R59" s="10"/>
      <c r="S59" s="10" t="s">
        <v>187</v>
      </c>
    </row>
    <row r="60" spans="1:19" ht="56.25">
      <c r="A60" s="10" t="s">
        <v>23</v>
      </c>
      <c r="B60" s="10">
        <v>132</v>
      </c>
      <c r="C60" s="10" t="s">
        <v>24</v>
      </c>
      <c r="D60" s="10" t="s">
        <v>345</v>
      </c>
      <c r="E60" s="10" t="s">
        <v>58</v>
      </c>
      <c r="F60" s="9" t="s">
        <v>46</v>
      </c>
      <c r="G60" s="10" t="s">
        <v>59</v>
      </c>
      <c r="H60" s="10">
        <v>6</v>
      </c>
      <c r="I60" s="10">
        <v>0</v>
      </c>
      <c r="J60" s="10">
        <v>2</v>
      </c>
      <c r="K60" s="10">
        <v>2</v>
      </c>
      <c r="L60" s="10">
        <v>0</v>
      </c>
      <c r="M60" s="10">
        <v>2</v>
      </c>
      <c r="N60" s="25">
        <v>12</v>
      </c>
      <c r="O60" s="10">
        <v>0</v>
      </c>
      <c r="P60" s="25">
        <v>12</v>
      </c>
      <c r="Q60" s="10" t="s">
        <v>479</v>
      </c>
      <c r="R60" s="10"/>
      <c r="S60" s="10" t="s">
        <v>48</v>
      </c>
    </row>
    <row r="61" spans="1:19" s="12" customFormat="1" ht="102.75" customHeight="1">
      <c r="A61" s="10" t="s">
        <v>23</v>
      </c>
      <c r="B61" s="10">
        <v>135</v>
      </c>
      <c r="C61" s="10" t="s">
        <v>24</v>
      </c>
      <c r="D61" s="10" t="s">
        <v>131</v>
      </c>
      <c r="E61" s="10" t="s">
        <v>132</v>
      </c>
      <c r="F61" s="26" t="s">
        <v>117</v>
      </c>
      <c r="G61" s="10">
        <v>6</v>
      </c>
      <c r="H61" s="10">
        <v>4</v>
      </c>
      <c r="I61" s="10">
        <v>0</v>
      </c>
      <c r="J61" s="10">
        <v>2</v>
      </c>
      <c r="K61" s="10">
        <v>4</v>
      </c>
      <c r="L61" s="10">
        <v>0</v>
      </c>
      <c r="M61" s="10">
        <v>0</v>
      </c>
      <c r="N61" s="25">
        <v>10</v>
      </c>
      <c r="O61" s="10">
        <v>0</v>
      </c>
      <c r="P61" s="25">
        <v>10</v>
      </c>
      <c r="Q61" s="10" t="s">
        <v>479</v>
      </c>
      <c r="R61" s="10"/>
      <c r="S61" s="10" t="s">
        <v>118</v>
      </c>
    </row>
    <row r="62" spans="1:19" s="12" customFormat="1" ht="99.75" customHeight="1">
      <c r="A62" s="10" t="s">
        <v>23</v>
      </c>
      <c r="B62" s="10">
        <v>136</v>
      </c>
      <c r="C62" s="10" t="s">
        <v>24</v>
      </c>
      <c r="D62" s="10" t="s">
        <v>135</v>
      </c>
      <c r="E62" s="10" t="s">
        <v>136</v>
      </c>
      <c r="F62" s="26" t="s">
        <v>117</v>
      </c>
      <c r="G62" s="10">
        <v>6</v>
      </c>
      <c r="H62" s="10">
        <v>4</v>
      </c>
      <c r="I62" s="10">
        <v>2</v>
      </c>
      <c r="J62" s="10">
        <v>2</v>
      </c>
      <c r="K62" s="10">
        <v>2</v>
      </c>
      <c r="L62" s="10">
        <v>0</v>
      </c>
      <c r="M62" s="10">
        <v>0</v>
      </c>
      <c r="N62" s="25">
        <v>10</v>
      </c>
      <c r="O62" s="10">
        <v>0</v>
      </c>
      <c r="P62" s="25">
        <v>10</v>
      </c>
      <c r="Q62" s="10" t="s">
        <v>479</v>
      </c>
      <c r="R62" s="10"/>
      <c r="S62" s="10" t="s">
        <v>118</v>
      </c>
    </row>
  </sheetData>
  <sheetProtection/>
  <mergeCells count="1">
    <mergeCell ref="A1:N1"/>
  </mergeCells>
  <printOptions/>
  <pageMargins left="0.7" right="0.7" top="0.75" bottom="0.75" header="0.3" footer="0.3"/>
  <pageSetup horizontalDpi="180" verticalDpi="18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view="pageBreakPreview" zoomScale="60" zoomScaleNormal="54" zoomScalePageLayoutView="0" workbookViewId="0" topLeftCell="A37">
      <selection activeCell="F41" sqref="F41"/>
    </sheetView>
  </sheetViews>
  <sheetFormatPr defaultColWidth="9.140625" defaultRowHeight="15"/>
  <cols>
    <col min="1" max="1" width="15.00390625" style="3" customWidth="1"/>
    <col min="2" max="2" width="7.00390625" style="3" bestFit="1" customWidth="1"/>
    <col min="3" max="3" width="17.140625" style="3" customWidth="1"/>
    <col min="4" max="4" width="12.57421875" style="2" customWidth="1"/>
    <col min="5" max="5" width="31.421875" style="3" customWidth="1"/>
    <col min="6" max="6" width="40.421875" style="3" customWidth="1"/>
    <col min="7" max="7" width="11.8515625" style="3" customWidth="1"/>
    <col min="8" max="8" width="9.28125" style="2" customWidth="1"/>
    <col min="9" max="9" width="10.7109375" style="2" customWidth="1"/>
    <col min="10" max="10" width="8.8515625" style="2" customWidth="1"/>
    <col min="11" max="11" width="10.421875" style="2" customWidth="1"/>
    <col min="12" max="12" width="10.140625" style="3" customWidth="1"/>
    <col min="13" max="13" width="6.8515625" style="3" customWidth="1"/>
    <col min="14" max="14" width="8.28125" style="40" customWidth="1"/>
    <col min="15" max="15" width="12.00390625" style="3" customWidth="1"/>
    <col min="16" max="16" width="8.140625" style="44" customWidth="1"/>
    <col min="17" max="17" width="15.421875" style="3" customWidth="1"/>
    <col min="18" max="18" width="17.7109375" style="3" customWidth="1"/>
    <col min="19" max="19" width="18.7109375" style="3" customWidth="1"/>
    <col min="20" max="16384" width="9.140625" style="3" customWidth="1"/>
  </cols>
  <sheetData>
    <row r="1" spans="1:28" ht="69.75" customHeight="1">
      <c r="A1" s="65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P1" s="40"/>
      <c r="Z1" s="18"/>
      <c r="AA1" s="18"/>
      <c r="AB1" s="18"/>
    </row>
    <row r="2" spans="1:19" s="1" customFormat="1" ht="131.25" customHeight="1">
      <c r="A2" s="5" t="s">
        <v>6</v>
      </c>
      <c r="B2" s="15" t="s">
        <v>0</v>
      </c>
      <c r="C2" s="5" t="s">
        <v>14</v>
      </c>
      <c r="D2" s="5" t="s">
        <v>1</v>
      </c>
      <c r="E2" s="5" t="s">
        <v>2</v>
      </c>
      <c r="F2" s="5" t="s">
        <v>15</v>
      </c>
      <c r="G2" s="5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27" t="s">
        <v>7</v>
      </c>
      <c r="O2" s="5" t="s">
        <v>4</v>
      </c>
      <c r="P2" s="27" t="s">
        <v>8</v>
      </c>
      <c r="Q2" s="5" t="s">
        <v>10</v>
      </c>
      <c r="R2" s="5" t="s">
        <v>5</v>
      </c>
      <c r="S2" s="5" t="s">
        <v>3</v>
      </c>
    </row>
    <row r="3" spans="1:19" s="1" customFormat="1" ht="186" customHeight="1">
      <c r="A3" s="26" t="s">
        <v>31</v>
      </c>
      <c r="B3" s="10">
        <v>18</v>
      </c>
      <c r="C3" s="26" t="s">
        <v>32</v>
      </c>
      <c r="D3" s="26" t="s">
        <v>346</v>
      </c>
      <c r="E3" s="10" t="s">
        <v>347</v>
      </c>
      <c r="F3" s="26" t="s">
        <v>318</v>
      </c>
      <c r="G3" s="24" t="s">
        <v>348</v>
      </c>
      <c r="H3" s="24">
        <v>4</v>
      </c>
      <c r="I3" s="24">
        <v>6</v>
      </c>
      <c r="J3" s="24">
        <v>6</v>
      </c>
      <c r="K3" s="24">
        <v>18</v>
      </c>
      <c r="L3" s="24">
        <v>1</v>
      </c>
      <c r="M3" s="24">
        <v>3</v>
      </c>
      <c r="N3" s="25">
        <v>38</v>
      </c>
      <c r="O3" s="10">
        <v>0</v>
      </c>
      <c r="P3" s="25">
        <v>38</v>
      </c>
      <c r="Q3" s="10" t="s">
        <v>479</v>
      </c>
      <c r="R3" s="10"/>
      <c r="S3" s="10" t="s">
        <v>300</v>
      </c>
    </row>
    <row r="4" spans="1:19" ht="122.25" customHeight="1">
      <c r="A4" s="26" t="s">
        <v>31</v>
      </c>
      <c r="B4" s="10">
        <v>25</v>
      </c>
      <c r="C4" s="26" t="s">
        <v>32</v>
      </c>
      <c r="D4" s="26" t="s">
        <v>349</v>
      </c>
      <c r="E4" s="26" t="s">
        <v>350</v>
      </c>
      <c r="F4" s="26" t="s">
        <v>318</v>
      </c>
      <c r="G4" s="10" t="s">
        <v>348</v>
      </c>
      <c r="H4" s="10">
        <v>4</v>
      </c>
      <c r="I4" s="10">
        <v>6</v>
      </c>
      <c r="J4" s="10">
        <v>0</v>
      </c>
      <c r="K4" s="10">
        <v>18</v>
      </c>
      <c r="L4" s="10">
        <v>1</v>
      </c>
      <c r="M4" s="10">
        <v>1</v>
      </c>
      <c r="N4" s="25">
        <v>30</v>
      </c>
      <c r="O4" s="10">
        <v>0</v>
      </c>
      <c r="P4" s="25">
        <v>30</v>
      </c>
      <c r="Q4" s="10" t="s">
        <v>479</v>
      </c>
      <c r="R4" s="10"/>
      <c r="S4" s="10" t="s">
        <v>300</v>
      </c>
    </row>
    <row r="5" spans="1:19" s="30" customFormat="1" ht="111.75" customHeight="1">
      <c r="A5" s="26" t="s">
        <v>31</v>
      </c>
      <c r="B5" s="10">
        <v>29</v>
      </c>
      <c r="C5" s="26" t="s">
        <v>32</v>
      </c>
      <c r="D5" s="26" t="s">
        <v>299</v>
      </c>
      <c r="E5" s="10" t="s">
        <v>351</v>
      </c>
      <c r="F5" s="26" t="s">
        <v>318</v>
      </c>
      <c r="G5" s="26" t="s">
        <v>352</v>
      </c>
      <c r="H5" s="26">
        <v>1</v>
      </c>
      <c r="I5" s="26">
        <v>6</v>
      </c>
      <c r="J5" s="26">
        <v>3</v>
      </c>
      <c r="K5" s="26">
        <v>6</v>
      </c>
      <c r="L5" s="10">
        <v>10</v>
      </c>
      <c r="M5" s="10">
        <v>0</v>
      </c>
      <c r="N5" s="25">
        <v>28</v>
      </c>
      <c r="O5" s="10">
        <v>0</v>
      </c>
      <c r="P5" s="25">
        <v>28</v>
      </c>
      <c r="Q5" s="10" t="s">
        <v>479</v>
      </c>
      <c r="R5" s="10"/>
      <c r="S5" s="10" t="s">
        <v>353</v>
      </c>
    </row>
    <row r="6" spans="1:19" s="1" customFormat="1" ht="119.25" customHeight="1">
      <c r="A6" s="26" t="s">
        <v>31</v>
      </c>
      <c r="B6" s="10">
        <v>30</v>
      </c>
      <c r="C6" s="26" t="s">
        <v>32</v>
      </c>
      <c r="D6" s="26" t="s">
        <v>354</v>
      </c>
      <c r="E6" s="10" t="s">
        <v>355</v>
      </c>
      <c r="F6" s="26" t="s">
        <v>318</v>
      </c>
      <c r="G6" s="24" t="s">
        <v>356</v>
      </c>
      <c r="H6" s="24">
        <v>2</v>
      </c>
      <c r="I6" s="24">
        <v>6</v>
      </c>
      <c r="J6" s="24">
        <v>0</v>
      </c>
      <c r="K6" s="24">
        <v>9</v>
      </c>
      <c r="L6" s="24">
        <v>5</v>
      </c>
      <c r="M6" s="24">
        <v>6</v>
      </c>
      <c r="N6" s="25">
        <v>28</v>
      </c>
      <c r="O6" s="10">
        <v>0</v>
      </c>
      <c r="P6" s="25">
        <v>28</v>
      </c>
      <c r="Q6" s="10" t="s">
        <v>479</v>
      </c>
      <c r="R6" s="10"/>
      <c r="S6" s="10" t="s">
        <v>353</v>
      </c>
    </row>
    <row r="7" spans="1:19" ht="135.75" customHeight="1">
      <c r="A7" s="26" t="s">
        <v>31</v>
      </c>
      <c r="B7" s="10">
        <v>31</v>
      </c>
      <c r="C7" s="26" t="s">
        <v>32</v>
      </c>
      <c r="D7" s="26" t="s">
        <v>357</v>
      </c>
      <c r="E7" s="10" t="s">
        <v>358</v>
      </c>
      <c r="F7" s="26" t="s">
        <v>318</v>
      </c>
      <c r="G7" s="26" t="s">
        <v>352</v>
      </c>
      <c r="H7" s="26">
        <v>2</v>
      </c>
      <c r="I7" s="26">
        <v>2</v>
      </c>
      <c r="J7" s="26">
        <v>0</v>
      </c>
      <c r="K7" s="26">
        <v>5</v>
      </c>
      <c r="L7" s="10">
        <v>10</v>
      </c>
      <c r="M7" s="10">
        <v>9</v>
      </c>
      <c r="N7" s="25">
        <v>28</v>
      </c>
      <c r="O7" s="10">
        <v>0</v>
      </c>
      <c r="P7" s="25">
        <v>28</v>
      </c>
      <c r="Q7" s="10" t="s">
        <v>479</v>
      </c>
      <c r="R7" s="10"/>
      <c r="S7" s="10" t="s">
        <v>353</v>
      </c>
    </row>
    <row r="8" spans="1:19" ht="122.25" customHeight="1">
      <c r="A8" s="26" t="s">
        <v>31</v>
      </c>
      <c r="B8" s="10">
        <v>32</v>
      </c>
      <c r="C8" s="26" t="s">
        <v>32</v>
      </c>
      <c r="D8" s="26" t="s">
        <v>359</v>
      </c>
      <c r="E8" s="26" t="s">
        <v>360</v>
      </c>
      <c r="F8" s="26" t="s">
        <v>318</v>
      </c>
      <c r="G8" s="10" t="s">
        <v>348</v>
      </c>
      <c r="H8" s="10">
        <v>4</v>
      </c>
      <c r="I8" s="10">
        <v>6</v>
      </c>
      <c r="J8" s="10">
        <v>0</v>
      </c>
      <c r="K8" s="10">
        <v>3</v>
      </c>
      <c r="L8" s="10">
        <v>10</v>
      </c>
      <c r="M8" s="10">
        <v>3</v>
      </c>
      <c r="N8" s="25">
        <v>26</v>
      </c>
      <c r="O8" s="10">
        <v>0</v>
      </c>
      <c r="P8" s="25">
        <v>26</v>
      </c>
      <c r="Q8" s="10" t="s">
        <v>479</v>
      </c>
      <c r="R8" s="10"/>
      <c r="S8" s="10" t="s">
        <v>300</v>
      </c>
    </row>
    <row r="9" spans="1:19" s="37" customFormat="1" ht="111.75" customHeight="1">
      <c r="A9" s="10" t="s">
        <v>23</v>
      </c>
      <c r="B9" s="10">
        <v>43</v>
      </c>
      <c r="C9" s="10" t="s">
        <v>24</v>
      </c>
      <c r="D9" s="10" t="s">
        <v>382</v>
      </c>
      <c r="E9" s="10" t="s">
        <v>63</v>
      </c>
      <c r="F9" s="9" t="s">
        <v>46</v>
      </c>
      <c r="G9" s="10" t="s">
        <v>59</v>
      </c>
      <c r="H9" s="10">
        <v>10</v>
      </c>
      <c r="I9" s="10">
        <v>0</v>
      </c>
      <c r="J9" s="10">
        <v>4</v>
      </c>
      <c r="K9" s="10">
        <v>4</v>
      </c>
      <c r="L9" s="10">
        <v>0</v>
      </c>
      <c r="M9" s="10">
        <v>3</v>
      </c>
      <c r="N9" s="25">
        <v>21</v>
      </c>
      <c r="O9" s="10">
        <v>0</v>
      </c>
      <c r="P9" s="25">
        <v>21</v>
      </c>
      <c r="Q9" s="10" t="s">
        <v>479</v>
      </c>
      <c r="R9" s="10"/>
      <c r="S9" s="10" t="s">
        <v>48</v>
      </c>
    </row>
    <row r="10" spans="1:19" s="1" customFormat="1" ht="146.25" customHeight="1">
      <c r="A10" s="26" t="s">
        <v>31</v>
      </c>
      <c r="B10" s="10">
        <v>47</v>
      </c>
      <c r="C10" s="26" t="s">
        <v>32</v>
      </c>
      <c r="D10" s="26" t="s">
        <v>363</v>
      </c>
      <c r="E10" s="26" t="s">
        <v>364</v>
      </c>
      <c r="F10" s="26" t="s">
        <v>318</v>
      </c>
      <c r="G10" s="26" t="s">
        <v>348</v>
      </c>
      <c r="H10" s="26">
        <v>4</v>
      </c>
      <c r="I10" s="26">
        <v>6</v>
      </c>
      <c r="J10" s="26">
        <v>3</v>
      </c>
      <c r="K10" s="26">
        <v>6</v>
      </c>
      <c r="L10" s="10">
        <v>0</v>
      </c>
      <c r="M10" s="10">
        <v>0</v>
      </c>
      <c r="N10" s="25">
        <v>19</v>
      </c>
      <c r="O10" s="10">
        <v>0</v>
      </c>
      <c r="P10" s="25">
        <v>19</v>
      </c>
      <c r="Q10" s="10" t="s">
        <v>479</v>
      </c>
      <c r="R10" s="10"/>
      <c r="S10" s="10" t="s">
        <v>300</v>
      </c>
    </row>
    <row r="11" spans="1:19" ht="83.25" customHeight="1">
      <c r="A11" s="10" t="s">
        <v>23</v>
      </c>
      <c r="B11" s="10">
        <v>48</v>
      </c>
      <c r="C11" s="10" t="s">
        <v>24</v>
      </c>
      <c r="D11" s="10" t="s">
        <v>381</v>
      </c>
      <c r="E11" s="10" t="s">
        <v>61</v>
      </c>
      <c r="F11" s="26" t="s">
        <v>46</v>
      </c>
      <c r="G11" s="10" t="s">
        <v>59</v>
      </c>
      <c r="H11" s="10">
        <v>4</v>
      </c>
      <c r="I11" s="10">
        <v>2</v>
      </c>
      <c r="J11" s="10">
        <v>2</v>
      </c>
      <c r="K11" s="10">
        <v>6</v>
      </c>
      <c r="L11" s="10">
        <f>-M68</f>
        <v>0</v>
      </c>
      <c r="M11" s="10">
        <v>5</v>
      </c>
      <c r="N11" s="25">
        <v>19</v>
      </c>
      <c r="O11" s="10">
        <v>0</v>
      </c>
      <c r="P11" s="25">
        <v>19</v>
      </c>
      <c r="Q11" s="10" t="s">
        <v>479</v>
      </c>
      <c r="R11" s="10"/>
      <c r="S11" s="10" t="s">
        <v>48</v>
      </c>
    </row>
    <row r="12" spans="1:19" ht="118.5" customHeight="1">
      <c r="A12" s="26" t="s">
        <v>31</v>
      </c>
      <c r="B12" s="10">
        <v>53</v>
      </c>
      <c r="C12" s="26" t="s">
        <v>32</v>
      </c>
      <c r="D12" s="26" t="s">
        <v>365</v>
      </c>
      <c r="E12" s="26" t="s">
        <v>366</v>
      </c>
      <c r="F12" s="26" t="s">
        <v>318</v>
      </c>
      <c r="G12" s="24" t="s">
        <v>361</v>
      </c>
      <c r="H12" s="24">
        <v>1</v>
      </c>
      <c r="I12" s="24">
        <v>5</v>
      </c>
      <c r="J12" s="24">
        <v>0</v>
      </c>
      <c r="K12" s="24">
        <v>11</v>
      </c>
      <c r="L12" s="24">
        <v>0</v>
      </c>
      <c r="M12" s="24">
        <v>0</v>
      </c>
      <c r="N12" s="25">
        <v>17</v>
      </c>
      <c r="O12" s="10">
        <v>0</v>
      </c>
      <c r="P12" s="25">
        <v>17</v>
      </c>
      <c r="Q12" s="10" t="s">
        <v>479</v>
      </c>
      <c r="R12" s="10"/>
      <c r="S12" s="10" t="s">
        <v>362</v>
      </c>
    </row>
    <row r="13" spans="1:19" s="1" customFormat="1" ht="162" customHeight="1">
      <c r="A13" s="26" t="s">
        <v>31</v>
      </c>
      <c r="B13" s="10">
        <v>60</v>
      </c>
      <c r="C13" s="26" t="s">
        <v>32</v>
      </c>
      <c r="D13" s="26" t="s">
        <v>367</v>
      </c>
      <c r="E13" s="10" t="s">
        <v>368</v>
      </c>
      <c r="F13" s="26" t="s">
        <v>318</v>
      </c>
      <c r="G13" s="10" t="s">
        <v>369</v>
      </c>
      <c r="H13" s="10">
        <v>2</v>
      </c>
      <c r="I13" s="10">
        <v>0</v>
      </c>
      <c r="J13" s="10">
        <v>0</v>
      </c>
      <c r="K13" s="10">
        <v>11</v>
      </c>
      <c r="L13" s="10">
        <v>0</v>
      </c>
      <c r="M13" s="10">
        <v>1</v>
      </c>
      <c r="N13" s="25">
        <v>14</v>
      </c>
      <c r="O13" s="10">
        <v>0</v>
      </c>
      <c r="P13" s="25">
        <v>14</v>
      </c>
      <c r="Q13" s="10" t="s">
        <v>479</v>
      </c>
      <c r="R13" s="10"/>
      <c r="S13" s="10" t="s">
        <v>362</v>
      </c>
    </row>
    <row r="14" spans="1:19" s="1" customFormat="1" ht="149.25" customHeight="1">
      <c r="A14" s="10" t="s">
        <v>23</v>
      </c>
      <c r="B14" s="10">
        <v>61</v>
      </c>
      <c r="C14" s="10" t="s">
        <v>24</v>
      </c>
      <c r="D14" s="26" t="s">
        <v>149</v>
      </c>
      <c r="E14" s="26" t="s">
        <v>150</v>
      </c>
      <c r="F14" s="26" t="s">
        <v>117</v>
      </c>
      <c r="G14" s="26">
        <v>7</v>
      </c>
      <c r="H14" s="26">
        <v>1</v>
      </c>
      <c r="I14" s="26">
        <v>4</v>
      </c>
      <c r="J14" s="26">
        <v>3</v>
      </c>
      <c r="K14" s="26">
        <v>5</v>
      </c>
      <c r="L14" s="10">
        <v>0</v>
      </c>
      <c r="M14" s="10">
        <v>0</v>
      </c>
      <c r="N14" s="25">
        <v>13</v>
      </c>
      <c r="O14" s="10">
        <v>0</v>
      </c>
      <c r="P14" s="25">
        <v>13</v>
      </c>
      <c r="Q14" s="10" t="s">
        <v>479</v>
      </c>
      <c r="R14" s="10"/>
      <c r="S14" s="10" t="s">
        <v>118</v>
      </c>
    </row>
    <row r="15" spans="1:19" ht="162" customHeight="1">
      <c r="A15" s="26" t="s">
        <v>31</v>
      </c>
      <c r="B15" s="10">
        <v>65</v>
      </c>
      <c r="C15" s="26" t="s">
        <v>32</v>
      </c>
      <c r="D15" s="26" t="s">
        <v>370</v>
      </c>
      <c r="E15" s="26" t="s">
        <v>371</v>
      </c>
      <c r="F15" s="26" t="s">
        <v>318</v>
      </c>
      <c r="G15" s="26" t="s">
        <v>352</v>
      </c>
      <c r="H15" s="26">
        <v>1</v>
      </c>
      <c r="I15" s="26">
        <v>2</v>
      </c>
      <c r="J15" s="26">
        <v>3</v>
      </c>
      <c r="K15" s="26">
        <v>6</v>
      </c>
      <c r="L15" s="10">
        <v>0</v>
      </c>
      <c r="M15" s="10">
        <v>1</v>
      </c>
      <c r="N15" s="25">
        <v>13</v>
      </c>
      <c r="O15" s="10">
        <v>0</v>
      </c>
      <c r="P15" s="25">
        <v>13</v>
      </c>
      <c r="Q15" s="10" t="s">
        <v>479</v>
      </c>
      <c r="R15" s="10"/>
      <c r="S15" s="10" t="s">
        <v>353</v>
      </c>
    </row>
    <row r="16" spans="1:19" s="1" customFormat="1" ht="47.25" customHeight="1">
      <c r="A16" s="26" t="s">
        <v>31</v>
      </c>
      <c r="B16" s="10">
        <v>68</v>
      </c>
      <c r="C16" s="26" t="s">
        <v>32</v>
      </c>
      <c r="D16" s="26" t="s">
        <v>76</v>
      </c>
      <c r="E16" s="26" t="s">
        <v>77</v>
      </c>
      <c r="F16" s="9" t="s">
        <v>46</v>
      </c>
      <c r="G16" s="10" t="s">
        <v>73</v>
      </c>
      <c r="H16" s="24">
        <v>2</v>
      </c>
      <c r="I16" s="24">
        <v>1</v>
      </c>
      <c r="J16" s="24">
        <v>3</v>
      </c>
      <c r="K16" s="24">
        <v>4</v>
      </c>
      <c r="L16" s="24">
        <v>1</v>
      </c>
      <c r="M16" s="24">
        <v>1</v>
      </c>
      <c r="N16" s="25">
        <v>12</v>
      </c>
      <c r="O16" s="10">
        <v>0</v>
      </c>
      <c r="P16" s="25">
        <v>12</v>
      </c>
      <c r="Q16" s="10" t="s">
        <v>479</v>
      </c>
      <c r="R16" s="10"/>
      <c r="S16" s="10" t="s">
        <v>48</v>
      </c>
    </row>
    <row r="17" spans="1:19" s="1" customFormat="1" ht="123" customHeight="1">
      <c r="A17" s="10" t="s">
        <v>31</v>
      </c>
      <c r="B17" s="10">
        <v>69</v>
      </c>
      <c r="C17" s="10" t="s">
        <v>32</v>
      </c>
      <c r="D17" s="26" t="s">
        <v>297</v>
      </c>
      <c r="E17" s="10" t="s">
        <v>298</v>
      </c>
      <c r="F17" s="26" t="s">
        <v>318</v>
      </c>
      <c r="G17" s="26" t="s">
        <v>296</v>
      </c>
      <c r="H17" s="26">
        <v>1</v>
      </c>
      <c r="I17" s="26">
        <v>2</v>
      </c>
      <c r="J17" s="26">
        <v>4</v>
      </c>
      <c r="K17" s="26">
        <v>5</v>
      </c>
      <c r="L17" s="10">
        <v>0</v>
      </c>
      <c r="M17" s="10">
        <v>0</v>
      </c>
      <c r="N17" s="25">
        <v>12</v>
      </c>
      <c r="O17" s="10">
        <v>0</v>
      </c>
      <c r="P17" s="25">
        <v>12</v>
      </c>
      <c r="Q17" s="10" t="s">
        <v>479</v>
      </c>
      <c r="R17" s="10"/>
      <c r="S17" s="10" t="s">
        <v>291</v>
      </c>
    </row>
    <row r="18" spans="1:19" s="1" customFormat="1" ht="131.25" customHeight="1">
      <c r="A18" s="26" t="s">
        <v>31</v>
      </c>
      <c r="B18" s="10">
        <v>70</v>
      </c>
      <c r="C18" s="26" t="s">
        <v>32</v>
      </c>
      <c r="D18" s="26" t="s">
        <v>372</v>
      </c>
      <c r="E18" s="26" t="s">
        <v>373</v>
      </c>
      <c r="F18" s="9" t="s">
        <v>46</v>
      </c>
      <c r="G18" s="10" t="s">
        <v>361</v>
      </c>
      <c r="H18" s="10">
        <v>1</v>
      </c>
      <c r="I18" s="10">
        <v>3</v>
      </c>
      <c r="J18" s="10">
        <v>3</v>
      </c>
      <c r="K18" s="10">
        <v>5</v>
      </c>
      <c r="L18" s="10">
        <v>0</v>
      </c>
      <c r="M18" s="10">
        <v>0</v>
      </c>
      <c r="N18" s="25">
        <v>12</v>
      </c>
      <c r="O18" s="10">
        <v>0</v>
      </c>
      <c r="P18" s="25">
        <v>12</v>
      </c>
      <c r="Q18" s="10" t="s">
        <v>479</v>
      </c>
      <c r="R18" s="10"/>
      <c r="S18" s="10" t="s">
        <v>362</v>
      </c>
    </row>
    <row r="19" spans="1:19" s="1" customFormat="1" ht="99.75" customHeight="1">
      <c r="A19" s="26" t="s">
        <v>31</v>
      </c>
      <c r="B19" s="10">
        <v>72</v>
      </c>
      <c r="C19" s="26" t="s">
        <v>32</v>
      </c>
      <c r="D19" s="26" t="s">
        <v>183</v>
      </c>
      <c r="E19" s="10" t="s">
        <v>37</v>
      </c>
      <c r="F19" s="26" t="s">
        <v>46</v>
      </c>
      <c r="G19" s="26">
        <v>7</v>
      </c>
      <c r="H19" s="26">
        <v>1</v>
      </c>
      <c r="I19" s="26">
        <v>2</v>
      </c>
      <c r="J19" s="26">
        <v>0</v>
      </c>
      <c r="K19" s="26">
        <v>4</v>
      </c>
      <c r="L19" s="10">
        <v>4</v>
      </c>
      <c r="M19" s="10">
        <v>0</v>
      </c>
      <c r="N19" s="25">
        <v>11</v>
      </c>
      <c r="O19" s="10">
        <v>0</v>
      </c>
      <c r="P19" s="25">
        <v>11</v>
      </c>
      <c r="Q19" s="10" t="s">
        <v>479</v>
      </c>
      <c r="R19" s="10"/>
      <c r="S19" s="10" t="s">
        <v>36</v>
      </c>
    </row>
    <row r="20" spans="1:19" s="1" customFormat="1" ht="91.5" customHeight="1">
      <c r="A20" s="26" t="s">
        <v>31</v>
      </c>
      <c r="B20" s="10">
        <v>73</v>
      </c>
      <c r="C20" s="26" t="s">
        <v>32</v>
      </c>
      <c r="D20" s="26" t="s">
        <v>64</v>
      </c>
      <c r="E20" s="10" t="s">
        <v>65</v>
      </c>
      <c r="F20" s="26" t="s">
        <v>46</v>
      </c>
      <c r="G20" s="24" t="s">
        <v>66</v>
      </c>
      <c r="H20" s="24">
        <v>2</v>
      </c>
      <c r="I20" s="24">
        <v>2</v>
      </c>
      <c r="J20" s="24">
        <v>6</v>
      </c>
      <c r="K20" s="24">
        <v>1</v>
      </c>
      <c r="L20" s="24">
        <v>0</v>
      </c>
      <c r="M20" s="24">
        <v>0</v>
      </c>
      <c r="N20" s="25">
        <v>11</v>
      </c>
      <c r="O20" s="10">
        <v>0</v>
      </c>
      <c r="P20" s="25">
        <v>11</v>
      </c>
      <c r="Q20" s="10" t="s">
        <v>479</v>
      </c>
      <c r="R20" s="10"/>
      <c r="S20" s="10" t="s">
        <v>48</v>
      </c>
    </row>
    <row r="21" spans="1:19" s="1" customFormat="1" ht="131.25" customHeight="1">
      <c r="A21" s="26" t="s">
        <v>31</v>
      </c>
      <c r="B21" s="10">
        <v>74</v>
      </c>
      <c r="C21" s="26" t="s">
        <v>32</v>
      </c>
      <c r="D21" s="26" t="s">
        <v>67</v>
      </c>
      <c r="E21" s="10" t="s">
        <v>68</v>
      </c>
      <c r="F21" s="26" t="s">
        <v>117</v>
      </c>
      <c r="G21" s="26" t="s">
        <v>66</v>
      </c>
      <c r="H21" s="26">
        <v>1</v>
      </c>
      <c r="I21" s="26">
        <v>0</v>
      </c>
      <c r="J21" s="26">
        <v>9</v>
      </c>
      <c r="K21" s="26">
        <v>1</v>
      </c>
      <c r="L21" s="10">
        <v>0</v>
      </c>
      <c r="M21" s="10">
        <v>0</v>
      </c>
      <c r="N21" s="25">
        <v>11</v>
      </c>
      <c r="O21" s="10">
        <v>0</v>
      </c>
      <c r="P21" s="25">
        <v>11</v>
      </c>
      <c r="Q21" s="10" t="s">
        <v>479</v>
      </c>
      <c r="R21" s="10"/>
      <c r="S21" s="10" t="s">
        <v>48</v>
      </c>
    </row>
    <row r="22" spans="1:19" s="30" customFormat="1" ht="111.75" customHeight="1">
      <c r="A22" s="26" t="s">
        <v>31</v>
      </c>
      <c r="B22" s="10">
        <v>77</v>
      </c>
      <c r="C22" s="26" t="s">
        <v>32</v>
      </c>
      <c r="D22" s="26" t="s">
        <v>302</v>
      </c>
      <c r="E22" s="10" t="s">
        <v>303</v>
      </c>
      <c r="F22" s="26" t="s">
        <v>318</v>
      </c>
      <c r="G22" s="24" t="s">
        <v>301</v>
      </c>
      <c r="H22" s="24">
        <v>1</v>
      </c>
      <c r="I22" s="24">
        <v>3</v>
      </c>
      <c r="J22" s="24">
        <v>0</v>
      </c>
      <c r="K22" s="24">
        <v>4</v>
      </c>
      <c r="L22" s="24">
        <v>2</v>
      </c>
      <c r="M22" s="24">
        <v>1</v>
      </c>
      <c r="N22" s="25">
        <v>11</v>
      </c>
      <c r="O22" s="10">
        <v>0</v>
      </c>
      <c r="P22" s="25">
        <v>11</v>
      </c>
      <c r="Q22" s="10" t="s">
        <v>479</v>
      </c>
      <c r="R22" s="10"/>
      <c r="S22" s="10" t="s">
        <v>292</v>
      </c>
    </row>
    <row r="23" spans="1:19" s="1" customFormat="1" ht="104.25" customHeight="1">
      <c r="A23" s="26" t="s">
        <v>31</v>
      </c>
      <c r="B23" s="10">
        <v>78</v>
      </c>
      <c r="C23" s="26" t="s">
        <v>32</v>
      </c>
      <c r="D23" s="26" t="s">
        <v>374</v>
      </c>
      <c r="E23" s="10" t="s">
        <v>375</v>
      </c>
      <c r="F23" s="26" t="s">
        <v>46</v>
      </c>
      <c r="G23" s="24" t="s">
        <v>376</v>
      </c>
      <c r="H23" s="24">
        <v>2</v>
      </c>
      <c r="I23" s="24">
        <v>3</v>
      </c>
      <c r="J23" s="24">
        <v>0</v>
      </c>
      <c r="K23" s="24">
        <v>6</v>
      </c>
      <c r="L23" s="24">
        <v>0</v>
      </c>
      <c r="M23" s="24">
        <v>0</v>
      </c>
      <c r="N23" s="25">
        <v>11</v>
      </c>
      <c r="O23" s="10">
        <v>0</v>
      </c>
      <c r="P23" s="25">
        <v>11</v>
      </c>
      <c r="Q23" s="10" t="s">
        <v>479</v>
      </c>
      <c r="R23" s="10"/>
      <c r="S23" s="10" t="s">
        <v>362</v>
      </c>
    </row>
    <row r="24" spans="1:19" s="1" customFormat="1" ht="104.25" customHeight="1">
      <c r="A24" s="26" t="s">
        <v>31</v>
      </c>
      <c r="B24" s="10">
        <v>79</v>
      </c>
      <c r="C24" s="26" t="s">
        <v>32</v>
      </c>
      <c r="D24" s="26" t="s">
        <v>377</v>
      </c>
      <c r="E24" s="10" t="s">
        <v>65</v>
      </c>
      <c r="F24" s="26" t="s">
        <v>46</v>
      </c>
      <c r="G24" s="24" t="s">
        <v>66</v>
      </c>
      <c r="H24" s="24">
        <v>2</v>
      </c>
      <c r="I24" s="24">
        <v>2</v>
      </c>
      <c r="J24" s="24">
        <v>6</v>
      </c>
      <c r="K24" s="24">
        <v>1</v>
      </c>
      <c r="L24" s="24">
        <v>0</v>
      </c>
      <c r="M24" s="24">
        <v>0</v>
      </c>
      <c r="N24" s="25">
        <v>11</v>
      </c>
      <c r="O24" s="10">
        <v>0</v>
      </c>
      <c r="P24" s="25">
        <v>11</v>
      </c>
      <c r="Q24" s="10" t="s">
        <v>479</v>
      </c>
      <c r="R24" s="10"/>
      <c r="S24" s="10" t="s">
        <v>48</v>
      </c>
    </row>
    <row r="25" spans="1:19" s="1" customFormat="1" ht="125.25" customHeight="1">
      <c r="A25" s="26" t="s">
        <v>31</v>
      </c>
      <c r="B25" s="10">
        <v>80</v>
      </c>
      <c r="C25" s="26" t="s">
        <v>32</v>
      </c>
      <c r="D25" s="26" t="s">
        <v>378</v>
      </c>
      <c r="E25" s="10" t="s">
        <v>68</v>
      </c>
      <c r="F25" s="26" t="s">
        <v>46</v>
      </c>
      <c r="G25" s="26" t="s">
        <v>66</v>
      </c>
      <c r="H25" s="26">
        <v>1</v>
      </c>
      <c r="I25" s="26">
        <v>0</v>
      </c>
      <c r="J25" s="26">
        <v>9</v>
      </c>
      <c r="K25" s="26">
        <v>1</v>
      </c>
      <c r="L25" s="10">
        <v>0</v>
      </c>
      <c r="M25" s="10">
        <v>0</v>
      </c>
      <c r="N25" s="25">
        <v>11</v>
      </c>
      <c r="O25" s="10">
        <v>0</v>
      </c>
      <c r="P25" s="25">
        <v>11</v>
      </c>
      <c r="Q25" s="10" t="s">
        <v>479</v>
      </c>
      <c r="R25" s="10"/>
      <c r="S25" s="10" t="s">
        <v>48</v>
      </c>
    </row>
    <row r="26" spans="1:19" ht="120.75" customHeight="1">
      <c r="A26" s="10" t="s">
        <v>31</v>
      </c>
      <c r="B26" s="10">
        <v>86</v>
      </c>
      <c r="C26" s="10" t="s">
        <v>32</v>
      </c>
      <c r="D26" s="10" t="s">
        <v>306</v>
      </c>
      <c r="E26" s="10" t="s">
        <v>307</v>
      </c>
      <c r="F26" s="26" t="s">
        <v>480</v>
      </c>
      <c r="G26" s="10">
        <v>7</v>
      </c>
      <c r="H26" s="10">
        <v>5</v>
      </c>
      <c r="I26" s="10">
        <v>3</v>
      </c>
      <c r="J26" s="10">
        <v>0</v>
      </c>
      <c r="K26" s="10">
        <v>2</v>
      </c>
      <c r="L26" s="10">
        <v>0</v>
      </c>
      <c r="M26" s="10">
        <v>0</v>
      </c>
      <c r="N26" s="25">
        <v>10</v>
      </c>
      <c r="O26" s="10">
        <v>0</v>
      </c>
      <c r="P26" s="25">
        <v>10</v>
      </c>
      <c r="Q26" s="10" t="s">
        <v>479</v>
      </c>
      <c r="R26" s="10"/>
      <c r="S26" s="10" t="s">
        <v>308</v>
      </c>
    </row>
    <row r="27" spans="1:19" ht="126.75" customHeight="1">
      <c r="A27" s="10" t="s">
        <v>23</v>
      </c>
      <c r="B27" s="10">
        <v>87</v>
      </c>
      <c r="C27" s="10" t="s">
        <v>24</v>
      </c>
      <c r="D27" s="26" t="s">
        <v>151</v>
      </c>
      <c r="E27" s="10" t="s">
        <v>152</v>
      </c>
      <c r="F27" s="26" t="s">
        <v>117</v>
      </c>
      <c r="G27" s="26">
        <v>7</v>
      </c>
      <c r="H27" s="24">
        <v>1</v>
      </c>
      <c r="I27" s="24">
        <v>2</v>
      </c>
      <c r="J27" s="24">
        <v>4</v>
      </c>
      <c r="K27" s="24">
        <v>2</v>
      </c>
      <c r="L27" s="24">
        <v>0</v>
      </c>
      <c r="M27" s="24">
        <v>0</v>
      </c>
      <c r="N27" s="25">
        <v>9</v>
      </c>
      <c r="O27" s="10">
        <v>0</v>
      </c>
      <c r="P27" s="25">
        <v>9</v>
      </c>
      <c r="Q27" s="10" t="s">
        <v>479</v>
      </c>
      <c r="R27" s="10"/>
      <c r="S27" s="10" t="s">
        <v>118</v>
      </c>
    </row>
    <row r="28" spans="1:19" ht="104.25" customHeight="1">
      <c r="A28" s="10" t="s">
        <v>31</v>
      </c>
      <c r="B28" s="10">
        <v>89</v>
      </c>
      <c r="C28" s="10" t="s">
        <v>32</v>
      </c>
      <c r="D28" s="10" t="s">
        <v>35</v>
      </c>
      <c r="E28" s="10" t="s">
        <v>34</v>
      </c>
      <c r="F28" s="9" t="s">
        <v>46</v>
      </c>
      <c r="G28" s="10">
        <v>7</v>
      </c>
      <c r="H28" s="10">
        <v>1</v>
      </c>
      <c r="I28" s="10">
        <v>2</v>
      </c>
      <c r="J28" s="10">
        <v>0</v>
      </c>
      <c r="K28" s="10">
        <v>5</v>
      </c>
      <c r="L28" s="10">
        <v>0</v>
      </c>
      <c r="M28" s="10">
        <v>0</v>
      </c>
      <c r="N28" s="25">
        <v>8</v>
      </c>
      <c r="O28" s="10">
        <v>0</v>
      </c>
      <c r="P28" s="25">
        <v>8</v>
      </c>
      <c r="Q28" s="10" t="s">
        <v>479</v>
      </c>
      <c r="R28" s="10"/>
      <c r="S28" s="10" t="s">
        <v>33</v>
      </c>
    </row>
    <row r="29" spans="1:19" ht="84.75" customHeight="1">
      <c r="A29" s="26" t="s">
        <v>31</v>
      </c>
      <c r="B29" s="10">
        <v>94</v>
      </c>
      <c r="C29" s="26" t="s">
        <v>32</v>
      </c>
      <c r="D29" s="26" t="s">
        <v>304</v>
      </c>
      <c r="E29" s="10" t="s">
        <v>305</v>
      </c>
      <c r="F29" s="26" t="s">
        <v>46</v>
      </c>
      <c r="G29" s="24" t="s">
        <v>301</v>
      </c>
      <c r="H29" s="24">
        <v>3</v>
      </c>
      <c r="I29" s="24">
        <v>3</v>
      </c>
      <c r="J29" s="24">
        <v>0</v>
      </c>
      <c r="K29" s="24">
        <v>1</v>
      </c>
      <c r="L29" s="24">
        <v>0</v>
      </c>
      <c r="M29" s="24">
        <v>0</v>
      </c>
      <c r="N29" s="25">
        <v>7</v>
      </c>
      <c r="O29" s="10">
        <v>0</v>
      </c>
      <c r="P29" s="25">
        <v>7</v>
      </c>
      <c r="Q29" s="10" t="s">
        <v>479</v>
      </c>
      <c r="R29" s="10"/>
      <c r="S29" s="10" t="s">
        <v>292</v>
      </c>
    </row>
    <row r="30" spans="1:19" ht="134.25" customHeight="1">
      <c r="A30" s="26" t="s">
        <v>31</v>
      </c>
      <c r="B30" s="10">
        <v>95</v>
      </c>
      <c r="C30" s="26" t="s">
        <v>32</v>
      </c>
      <c r="D30" s="26" t="s">
        <v>69</v>
      </c>
      <c r="E30" s="10" t="s">
        <v>70</v>
      </c>
      <c r="F30" s="10" t="s">
        <v>186</v>
      </c>
      <c r="G30" s="24" t="s">
        <v>66</v>
      </c>
      <c r="H30" s="24">
        <v>0</v>
      </c>
      <c r="I30" s="24">
        <v>3</v>
      </c>
      <c r="J30" s="24">
        <v>0</v>
      </c>
      <c r="K30" s="24">
        <v>3</v>
      </c>
      <c r="L30" s="24">
        <v>0</v>
      </c>
      <c r="M30" s="24">
        <v>0</v>
      </c>
      <c r="N30" s="25">
        <v>6</v>
      </c>
      <c r="O30" s="10">
        <v>0</v>
      </c>
      <c r="P30" s="25">
        <v>6</v>
      </c>
      <c r="Q30" s="10" t="s">
        <v>479</v>
      </c>
      <c r="R30" s="10"/>
      <c r="S30" s="10" t="s">
        <v>48</v>
      </c>
    </row>
    <row r="31" spans="1:19" s="1" customFormat="1" ht="131.25" customHeight="1">
      <c r="A31" s="10" t="s">
        <v>31</v>
      </c>
      <c r="B31" s="10">
        <v>96</v>
      </c>
      <c r="C31" s="10" t="s">
        <v>32</v>
      </c>
      <c r="D31" s="10" t="s">
        <v>215</v>
      </c>
      <c r="E31" s="10" t="s">
        <v>216</v>
      </c>
      <c r="F31" s="10" t="s">
        <v>186</v>
      </c>
      <c r="G31" s="47" t="s">
        <v>217</v>
      </c>
      <c r="H31" s="47">
        <v>2</v>
      </c>
      <c r="I31" s="10">
        <v>3</v>
      </c>
      <c r="J31" s="10">
        <v>0</v>
      </c>
      <c r="K31" s="10">
        <v>1</v>
      </c>
      <c r="L31" s="10">
        <v>0</v>
      </c>
      <c r="M31" s="10">
        <v>0</v>
      </c>
      <c r="N31" s="25">
        <f>SUM(H31:M31)</f>
        <v>6</v>
      </c>
      <c r="O31" s="10">
        <v>0</v>
      </c>
      <c r="P31" s="25">
        <v>6</v>
      </c>
      <c r="Q31" s="10" t="s">
        <v>479</v>
      </c>
      <c r="R31" s="10"/>
      <c r="S31" s="10" t="s">
        <v>208</v>
      </c>
    </row>
    <row r="32" spans="1:19" s="1" customFormat="1" ht="154.5" customHeight="1">
      <c r="A32" s="10" t="s">
        <v>31</v>
      </c>
      <c r="B32" s="10">
        <v>99</v>
      </c>
      <c r="C32" s="10" t="s">
        <v>32</v>
      </c>
      <c r="D32" s="26" t="s">
        <v>294</v>
      </c>
      <c r="E32" s="10" t="s">
        <v>295</v>
      </c>
      <c r="F32" s="26" t="s">
        <v>46</v>
      </c>
      <c r="G32" s="26" t="s">
        <v>293</v>
      </c>
      <c r="H32" s="26">
        <v>0</v>
      </c>
      <c r="I32" s="26">
        <v>0</v>
      </c>
      <c r="J32" s="26">
        <v>0</v>
      </c>
      <c r="K32" s="26">
        <v>6</v>
      </c>
      <c r="L32" s="10">
        <v>0</v>
      </c>
      <c r="M32" s="10">
        <v>0</v>
      </c>
      <c r="N32" s="25">
        <v>6</v>
      </c>
      <c r="O32" s="10">
        <v>0</v>
      </c>
      <c r="P32" s="25">
        <v>6</v>
      </c>
      <c r="Q32" s="10" t="s">
        <v>479</v>
      </c>
      <c r="R32" s="10"/>
      <c r="S32" s="10" t="s">
        <v>291</v>
      </c>
    </row>
    <row r="33" spans="1:19" s="1" customFormat="1" ht="162" customHeight="1">
      <c r="A33" s="26" t="s">
        <v>31</v>
      </c>
      <c r="B33" s="10">
        <v>100</v>
      </c>
      <c r="C33" s="26" t="s">
        <v>32</v>
      </c>
      <c r="D33" s="26" t="s">
        <v>379</v>
      </c>
      <c r="E33" s="10" t="s">
        <v>70</v>
      </c>
      <c r="F33" s="26" t="s">
        <v>481</v>
      </c>
      <c r="G33" s="24" t="s">
        <v>66</v>
      </c>
      <c r="H33" s="24">
        <v>0</v>
      </c>
      <c r="I33" s="24">
        <v>3</v>
      </c>
      <c r="J33" s="24">
        <v>0</v>
      </c>
      <c r="K33" s="24">
        <v>3</v>
      </c>
      <c r="L33" s="24">
        <v>0</v>
      </c>
      <c r="M33" s="24">
        <v>0</v>
      </c>
      <c r="N33" s="25">
        <v>6</v>
      </c>
      <c r="O33" s="10">
        <v>0</v>
      </c>
      <c r="P33" s="25">
        <v>6</v>
      </c>
      <c r="Q33" s="10" t="s">
        <v>479</v>
      </c>
      <c r="R33" s="10"/>
      <c r="S33" s="10" t="s">
        <v>48</v>
      </c>
    </row>
    <row r="34" spans="1:19" ht="144" customHeight="1">
      <c r="A34" s="10" t="s">
        <v>23</v>
      </c>
      <c r="B34" s="10">
        <v>103</v>
      </c>
      <c r="C34" s="10" t="s">
        <v>24</v>
      </c>
      <c r="D34" s="26" t="s">
        <v>470</v>
      </c>
      <c r="E34" s="10" t="s">
        <v>471</v>
      </c>
      <c r="F34" s="26" t="s">
        <v>46</v>
      </c>
      <c r="G34" s="24" t="s">
        <v>472</v>
      </c>
      <c r="H34" s="24">
        <v>0</v>
      </c>
      <c r="I34" s="24">
        <v>0</v>
      </c>
      <c r="J34" s="24">
        <v>0</v>
      </c>
      <c r="K34" s="24">
        <v>5</v>
      </c>
      <c r="L34" s="24">
        <v>0</v>
      </c>
      <c r="M34" s="24">
        <v>0</v>
      </c>
      <c r="N34" s="25">
        <v>5</v>
      </c>
      <c r="O34" s="10">
        <v>0</v>
      </c>
      <c r="P34" s="25">
        <v>5</v>
      </c>
      <c r="Q34" s="10" t="s">
        <v>479</v>
      </c>
      <c r="R34" s="10"/>
      <c r="S34" s="10" t="s">
        <v>469</v>
      </c>
    </row>
    <row r="35" spans="1:19" ht="150.75" customHeight="1">
      <c r="A35" s="26" t="s">
        <v>31</v>
      </c>
      <c r="B35" s="10">
        <v>104</v>
      </c>
      <c r="C35" s="26" t="s">
        <v>32</v>
      </c>
      <c r="D35" s="10" t="s">
        <v>74</v>
      </c>
      <c r="E35" s="26" t="s">
        <v>75</v>
      </c>
      <c r="F35" s="26" t="s">
        <v>117</v>
      </c>
      <c r="G35" s="10" t="s">
        <v>73</v>
      </c>
      <c r="H35" s="10">
        <v>3</v>
      </c>
      <c r="I35" s="10">
        <v>1</v>
      </c>
      <c r="J35" s="10">
        <v>0</v>
      </c>
      <c r="K35" s="10">
        <v>0</v>
      </c>
      <c r="L35" s="10">
        <v>0</v>
      </c>
      <c r="M35" s="10">
        <v>0</v>
      </c>
      <c r="N35" s="25">
        <v>4</v>
      </c>
      <c r="O35" s="10">
        <v>0</v>
      </c>
      <c r="P35" s="25">
        <v>4</v>
      </c>
      <c r="Q35" s="10" t="s">
        <v>479</v>
      </c>
      <c r="R35" s="10"/>
      <c r="S35" s="10" t="s">
        <v>48</v>
      </c>
    </row>
    <row r="36" spans="1:19" ht="163.5" customHeight="1">
      <c r="A36" s="10" t="s">
        <v>31</v>
      </c>
      <c r="B36" s="10">
        <v>106</v>
      </c>
      <c r="C36" s="10" t="s">
        <v>32</v>
      </c>
      <c r="D36" s="10" t="s">
        <v>179</v>
      </c>
      <c r="E36" s="26" t="s">
        <v>180</v>
      </c>
      <c r="F36" s="26" t="s">
        <v>46</v>
      </c>
      <c r="G36" s="26">
        <v>7</v>
      </c>
      <c r="H36" s="10">
        <v>1</v>
      </c>
      <c r="I36" s="10">
        <v>0</v>
      </c>
      <c r="J36" s="10">
        <v>0</v>
      </c>
      <c r="K36" s="10">
        <v>3</v>
      </c>
      <c r="L36" s="10">
        <v>0</v>
      </c>
      <c r="M36" s="10">
        <v>0</v>
      </c>
      <c r="N36" s="25">
        <v>4</v>
      </c>
      <c r="O36" s="10">
        <v>0</v>
      </c>
      <c r="P36" s="25">
        <v>4</v>
      </c>
      <c r="Q36" s="10" t="s">
        <v>479</v>
      </c>
      <c r="R36" s="10"/>
      <c r="S36" s="10" t="s">
        <v>181</v>
      </c>
    </row>
    <row r="37" spans="1:19" s="1" customFormat="1" ht="126.75" customHeight="1">
      <c r="A37" s="10" t="s">
        <v>23</v>
      </c>
      <c r="B37" s="10">
        <v>108</v>
      </c>
      <c r="C37" s="10" t="s">
        <v>24</v>
      </c>
      <c r="D37" s="26" t="s">
        <v>473</v>
      </c>
      <c r="E37" s="10" t="s">
        <v>474</v>
      </c>
      <c r="F37" s="26" t="s">
        <v>481</v>
      </c>
      <c r="G37" s="26" t="s">
        <v>472</v>
      </c>
      <c r="H37" s="26">
        <v>1</v>
      </c>
      <c r="I37" s="26">
        <v>0</v>
      </c>
      <c r="J37" s="26">
        <v>3</v>
      </c>
      <c r="K37" s="26">
        <v>0</v>
      </c>
      <c r="L37" s="10">
        <v>0</v>
      </c>
      <c r="M37" s="10">
        <v>0</v>
      </c>
      <c r="N37" s="25">
        <v>4</v>
      </c>
      <c r="O37" s="10">
        <v>0</v>
      </c>
      <c r="P37" s="25">
        <v>4</v>
      </c>
      <c r="Q37" s="10" t="s">
        <v>479</v>
      </c>
      <c r="R37" s="10"/>
      <c r="S37" s="10" t="s">
        <v>469</v>
      </c>
    </row>
    <row r="38" spans="1:19" s="1" customFormat="1" ht="104.25" customHeight="1">
      <c r="A38" s="10" t="s">
        <v>23</v>
      </c>
      <c r="B38" s="10">
        <v>113</v>
      </c>
      <c r="C38" s="10" t="s">
        <v>24</v>
      </c>
      <c r="D38" s="26" t="s">
        <v>475</v>
      </c>
      <c r="E38" s="10" t="s">
        <v>476</v>
      </c>
      <c r="F38" s="26" t="s">
        <v>46</v>
      </c>
      <c r="G38" s="26" t="s">
        <v>472</v>
      </c>
      <c r="H38" s="26">
        <v>1</v>
      </c>
      <c r="I38" s="26">
        <v>0</v>
      </c>
      <c r="J38" s="26">
        <v>0</v>
      </c>
      <c r="K38" s="26">
        <v>1</v>
      </c>
      <c r="L38" s="10">
        <v>0</v>
      </c>
      <c r="M38" s="10">
        <v>0</v>
      </c>
      <c r="N38" s="25">
        <v>2</v>
      </c>
      <c r="O38" s="10">
        <v>0</v>
      </c>
      <c r="P38" s="25">
        <v>2</v>
      </c>
      <c r="Q38" s="10" t="s">
        <v>479</v>
      </c>
      <c r="R38" s="10"/>
      <c r="S38" s="10" t="s">
        <v>469</v>
      </c>
    </row>
    <row r="39" spans="1:19" ht="129" customHeight="1">
      <c r="A39" s="26" t="s">
        <v>31</v>
      </c>
      <c r="B39" s="10">
        <v>114</v>
      </c>
      <c r="C39" s="26" t="s">
        <v>32</v>
      </c>
      <c r="D39" s="26" t="s">
        <v>71</v>
      </c>
      <c r="E39" s="10" t="s">
        <v>72</v>
      </c>
      <c r="F39" s="10" t="s">
        <v>186</v>
      </c>
      <c r="G39" s="26" t="s">
        <v>73</v>
      </c>
      <c r="H39" s="26">
        <v>0</v>
      </c>
      <c r="I39" s="26">
        <v>0</v>
      </c>
      <c r="J39" s="26">
        <v>0</v>
      </c>
      <c r="K39" s="26">
        <v>0</v>
      </c>
      <c r="L39" s="10">
        <v>0</v>
      </c>
      <c r="M39" s="10">
        <v>0</v>
      </c>
      <c r="N39" s="25">
        <v>0</v>
      </c>
      <c r="O39" s="10">
        <v>0</v>
      </c>
      <c r="P39" s="25">
        <v>0</v>
      </c>
      <c r="Q39" s="10" t="s">
        <v>479</v>
      </c>
      <c r="R39" s="10"/>
      <c r="S39" s="10" t="s">
        <v>48</v>
      </c>
    </row>
    <row r="40" spans="1:19" ht="118.5" customHeight="1">
      <c r="A40" s="10" t="s">
        <v>31</v>
      </c>
      <c r="B40" s="10">
        <v>115</v>
      </c>
      <c r="C40" s="10" t="s">
        <v>32</v>
      </c>
      <c r="D40" s="10" t="s">
        <v>218</v>
      </c>
      <c r="E40" s="10" t="s">
        <v>219</v>
      </c>
      <c r="F40" s="26" t="s">
        <v>46</v>
      </c>
      <c r="G40" s="10" t="s">
        <v>220</v>
      </c>
      <c r="H40" s="47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25">
        <f>SUM(H40:M40)</f>
        <v>0</v>
      </c>
      <c r="O40" s="10">
        <v>0</v>
      </c>
      <c r="P40" s="25">
        <f>SUM(J40:O40)</f>
        <v>0</v>
      </c>
      <c r="Q40" s="10" t="s">
        <v>479</v>
      </c>
      <c r="R40" s="10"/>
      <c r="S40" s="10" t="s">
        <v>187</v>
      </c>
    </row>
    <row r="41" spans="1:19" ht="84.75" customHeight="1">
      <c r="A41" s="26" t="s">
        <v>31</v>
      </c>
      <c r="B41" s="10">
        <v>116</v>
      </c>
      <c r="C41" s="26" t="s">
        <v>32</v>
      </c>
      <c r="D41" s="26" t="s">
        <v>380</v>
      </c>
      <c r="E41" s="10" t="s">
        <v>72</v>
      </c>
      <c r="F41" s="26" t="s">
        <v>46</v>
      </c>
      <c r="G41" s="26" t="s">
        <v>73</v>
      </c>
      <c r="H41" s="26">
        <v>0</v>
      </c>
      <c r="I41" s="26">
        <v>0</v>
      </c>
      <c r="J41" s="26">
        <v>0</v>
      </c>
      <c r="K41" s="26">
        <v>0</v>
      </c>
      <c r="L41" s="10">
        <v>0</v>
      </c>
      <c r="M41" s="10">
        <v>0</v>
      </c>
      <c r="N41" s="25">
        <v>0</v>
      </c>
      <c r="O41" s="10">
        <v>0</v>
      </c>
      <c r="P41" s="25">
        <v>0</v>
      </c>
      <c r="Q41" s="10" t="s">
        <v>479</v>
      </c>
      <c r="R41" s="10"/>
      <c r="S41" s="10" t="s">
        <v>48</v>
      </c>
    </row>
  </sheetData>
  <sheetProtection/>
  <mergeCells count="1">
    <mergeCell ref="A1:N1"/>
  </mergeCells>
  <printOptions/>
  <pageMargins left="0.7" right="0.7" top="0.75" bottom="0.75" header="0.3" footer="0.3"/>
  <pageSetup horizontalDpi="180" verticalDpi="180" orientation="portrait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view="pageBreakPreview" zoomScale="60" zoomScaleNormal="40" zoomScalePageLayoutView="0" workbookViewId="0" topLeftCell="A1">
      <selection activeCell="R40" sqref="R40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8.00390625" style="3" customWidth="1"/>
    <col min="4" max="4" width="13.421875" style="2" customWidth="1"/>
    <col min="5" max="5" width="27.421875" style="3" customWidth="1"/>
    <col min="6" max="6" width="55.8515625" style="3" customWidth="1"/>
    <col min="7" max="7" width="7.140625" style="3" bestFit="1" customWidth="1"/>
    <col min="8" max="8" width="6.140625" style="2" customWidth="1"/>
    <col min="9" max="9" width="5.8515625" style="2" customWidth="1"/>
    <col min="10" max="10" width="6.28125" style="2" customWidth="1"/>
    <col min="11" max="11" width="5.140625" style="2" customWidth="1"/>
    <col min="12" max="12" width="6.421875" style="3" customWidth="1"/>
    <col min="13" max="13" width="7.140625" style="3" customWidth="1"/>
    <col min="14" max="14" width="9.421875" style="45" customWidth="1"/>
    <col min="15" max="15" width="10.140625" style="3" customWidth="1"/>
    <col min="16" max="16" width="8.140625" style="45" bestFit="1" customWidth="1"/>
    <col min="17" max="17" width="19.140625" style="3" customWidth="1"/>
    <col min="18" max="18" width="11.8515625" style="3" customWidth="1"/>
    <col min="19" max="19" width="20.57421875" style="3" customWidth="1"/>
    <col min="20" max="16384" width="9.140625" style="3" customWidth="1"/>
  </cols>
  <sheetData>
    <row r="1" spans="1:26" ht="69.75" customHeight="1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O1" s="19"/>
      <c r="Q1" s="19"/>
      <c r="X1" s="18"/>
      <c r="Y1" s="18"/>
      <c r="Z1" s="18"/>
    </row>
    <row r="2" spans="1:19" s="1" customFormat="1" ht="117.75" customHeight="1">
      <c r="A2" s="53" t="s">
        <v>6</v>
      </c>
      <c r="B2" s="54" t="s">
        <v>0</v>
      </c>
      <c r="C2" s="53" t="s">
        <v>14</v>
      </c>
      <c r="D2" s="53" t="s">
        <v>1</v>
      </c>
      <c r="E2" s="53" t="s">
        <v>2</v>
      </c>
      <c r="F2" s="53" t="s">
        <v>15</v>
      </c>
      <c r="G2" s="53" t="s">
        <v>9</v>
      </c>
      <c r="H2" s="53" t="s">
        <v>11</v>
      </c>
      <c r="I2" s="53" t="s">
        <v>12</v>
      </c>
      <c r="J2" s="53" t="s">
        <v>13</v>
      </c>
      <c r="K2" s="53" t="s">
        <v>16</v>
      </c>
      <c r="L2" s="53" t="s">
        <v>17</v>
      </c>
      <c r="M2" s="53" t="s">
        <v>18</v>
      </c>
      <c r="N2" s="51" t="s">
        <v>7</v>
      </c>
      <c r="O2" s="52" t="s">
        <v>4</v>
      </c>
      <c r="P2" s="51" t="s">
        <v>8</v>
      </c>
      <c r="Q2" s="50" t="s">
        <v>10</v>
      </c>
      <c r="R2" s="50" t="s">
        <v>5</v>
      </c>
      <c r="S2" s="50" t="s">
        <v>3</v>
      </c>
    </row>
    <row r="3" spans="1:19" s="38" customFormat="1" ht="100.5" customHeight="1">
      <c r="A3" s="31" t="s">
        <v>31</v>
      </c>
      <c r="B3" s="31">
        <v>26</v>
      </c>
      <c r="C3" s="31" t="s">
        <v>32</v>
      </c>
      <c r="D3" s="31" t="s">
        <v>383</v>
      </c>
      <c r="E3" s="31" t="s">
        <v>384</v>
      </c>
      <c r="F3" s="31" t="s">
        <v>318</v>
      </c>
      <c r="G3" s="32" t="s">
        <v>361</v>
      </c>
      <c r="H3" s="32">
        <v>4</v>
      </c>
      <c r="I3" s="32">
        <v>13</v>
      </c>
      <c r="J3" s="32">
        <v>0</v>
      </c>
      <c r="K3" s="32">
        <v>10</v>
      </c>
      <c r="L3" s="32">
        <v>7</v>
      </c>
      <c r="M3" s="32">
        <v>1</v>
      </c>
      <c r="N3" s="48">
        <v>35</v>
      </c>
      <c r="O3" s="31">
        <v>0</v>
      </c>
      <c r="P3" s="48"/>
      <c r="Q3" s="31" t="s">
        <v>479</v>
      </c>
      <c r="R3" s="31"/>
      <c r="S3" s="31" t="s">
        <v>300</v>
      </c>
    </row>
    <row r="4" spans="1:19" s="1" customFormat="1" ht="110.25" customHeight="1">
      <c r="A4" s="31" t="s">
        <v>23</v>
      </c>
      <c r="B4" s="31">
        <v>34</v>
      </c>
      <c r="C4" s="31" t="s">
        <v>24</v>
      </c>
      <c r="D4" s="31" t="s">
        <v>82</v>
      </c>
      <c r="E4" s="31" t="s">
        <v>83</v>
      </c>
      <c r="F4" s="31" t="s">
        <v>80</v>
      </c>
      <c r="G4" s="31" t="s">
        <v>81</v>
      </c>
      <c r="H4" s="31">
        <v>3</v>
      </c>
      <c r="I4" s="31">
        <v>3</v>
      </c>
      <c r="J4" s="31">
        <v>6</v>
      </c>
      <c r="K4" s="31">
        <v>8</v>
      </c>
      <c r="L4" s="31">
        <v>7</v>
      </c>
      <c r="M4" s="31">
        <v>0</v>
      </c>
      <c r="N4" s="48">
        <v>27</v>
      </c>
      <c r="O4" s="31">
        <v>0</v>
      </c>
      <c r="P4" s="48">
        <v>27</v>
      </c>
      <c r="Q4" s="31" t="s">
        <v>479</v>
      </c>
      <c r="R4" s="31"/>
      <c r="S4" s="31" t="s">
        <v>48</v>
      </c>
    </row>
    <row r="5" spans="1:19" ht="96.75" customHeight="1">
      <c r="A5" s="31" t="s">
        <v>23</v>
      </c>
      <c r="B5" s="31">
        <v>35</v>
      </c>
      <c r="C5" s="31" t="s">
        <v>24</v>
      </c>
      <c r="D5" s="31" t="s">
        <v>402</v>
      </c>
      <c r="E5" s="31" t="s">
        <v>83</v>
      </c>
      <c r="F5" s="31" t="s">
        <v>80</v>
      </c>
      <c r="G5" s="31" t="s">
        <v>81</v>
      </c>
      <c r="H5" s="31">
        <v>3</v>
      </c>
      <c r="I5" s="31">
        <v>3</v>
      </c>
      <c r="J5" s="31">
        <v>6</v>
      </c>
      <c r="K5" s="31">
        <v>8</v>
      </c>
      <c r="L5" s="31">
        <v>7</v>
      </c>
      <c r="M5" s="31">
        <v>0</v>
      </c>
      <c r="N5" s="48">
        <v>27</v>
      </c>
      <c r="O5" s="31">
        <v>0</v>
      </c>
      <c r="P5" s="48">
        <v>27</v>
      </c>
      <c r="Q5" s="31" t="s">
        <v>479</v>
      </c>
      <c r="R5" s="31"/>
      <c r="S5" s="31" t="s">
        <v>48</v>
      </c>
    </row>
    <row r="6" spans="1:19" s="1" customFormat="1" ht="112.5" customHeight="1">
      <c r="A6" s="31"/>
      <c r="B6" s="31">
        <v>44</v>
      </c>
      <c r="C6" s="31" t="s">
        <v>32</v>
      </c>
      <c r="D6" s="31" t="s">
        <v>385</v>
      </c>
      <c r="E6" s="31" t="s">
        <v>386</v>
      </c>
      <c r="F6" s="31" t="s">
        <v>318</v>
      </c>
      <c r="G6" s="31" t="s">
        <v>361</v>
      </c>
      <c r="H6" s="31">
        <v>1</v>
      </c>
      <c r="I6" s="31">
        <v>11</v>
      </c>
      <c r="J6" s="31">
        <v>0</v>
      </c>
      <c r="K6" s="31">
        <v>3</v>
      </c>
      <c r="L6" s="31">
        <v>0</v>
      </c>
      <c r="M6" s="31">
        <v>6</v>
      </c>
      <c r="N6" s="48">
        <v>21</v>
      </c>
      <c r="O6" s="31">
        <v>0</v>
      </c>
      <c r="P6" s="48">
        <v>21</v>
      </c>
      <c r="Q6" s="31" t="s">
        <v>479</v>
      </c>
      <c r="R6" s="31"/>
      <c r="S6" s="31" t="s">
        <v>300</v>
      </c>
    </row>
    <row r="7" spans="1:19" s="1" customFormat="1" ht="127.5" customHeight="1">
      <c r="A7" s="31"/>
      <c r="B7" s="31">
        <v>45</v>
      </c>
      <c r="C7" s="31" t="s">
        <v>32</v>
      </c>
      <c r="D7" s="31" t="s">
        <v>387</v>
      </c>
      <c r="E7" s="31" t="s">
        <v>388</v>
      </c>
      <c r="F7" s="31" t="s">
        <v>318</v>
      </c>
      <c r="G7" s="31" t="s">
        <v>361</v>
      </c>
      <c r="H7" s="31">
        <v>2</v>
      </c>
      <c r="I7" s="31">
        <v>11</v>
      </c>
      <c r="J7" s="31">
        <v>0</v>
      </c>
      <c r="K7" s="31">
        <v>6</v>
      </c>
      <c r="L7" s="31">
        <v>0</v>
      </c>
      <c r="M7" s="31">
        <v>2</v>
      </c>
      <c r="N7" s="48">
        <v>21</v>
      </c>
      <c r="O7" s="31">
        <v>0</v>
      </c>
      <c r="P7" s="48">
        <v>21</v>
      </c>
      <c r="Q7" s="31" t="s">
        <v>479</v>
      </c>
      <c r="R7" s="31"/>
      <c r="S7" s="31" t="s">
        <v>300</v>
      </c>
    </row>
    <row r="8" spans="1:19" s="1" customFormat="1" ht="157.5" customHeight="1">
      <c r="A8" s="31" t="s">
        <v>23</v>
      </c>
      <c r="B8" s="31">
        <v>47</v>
      </c>
      <c r="C8" s="31" t="s">
        <v>24</v>
      </c>
      <c r="D8" s="31" t="s">
        <v>82</v>
      </c>
      <c r="E8" s="31" t="s">
        <v>84</v>
      </c>
      <c r="F8" s="31" t="s">
        <v>80</v>
      </c>
      <c r="G8" s="31" t="s">
        <v>81</v>
      </c>
      <c r="H8" s="31">
        <v>2</v>
      </c>
      <c r="I8" s="31">
        <v>3</v>
      </c>
      <c r="J8" s="31">
        <v>5</v>
      </c>
      <c r="K8" s="31">
        <v>2</v>
      </c>
      <c r="L8" s="31">
        <v>5</v>
      </c>
      <c r="M8" s="31">
        <v>2</v>
      </c>
      <c r="N8" s="48">
        <v>19</v>
      </c>
      <c r="O8" s="31">
        <v>0</v>
      </c>
      <c r="P8" s="48">
        <v>19</v>
      </c>
      <c r="Q8" s="31" t="s">
        <v>479</v>
      </c>
      <c r="R8" s="41"/>
      <c r="S8" s="31" t="s">
        <v>48</v>
      </c>
    </row>
    <row r="9" spans="1:19" ht="93.75">
      <c r="A9" s="31"/>
      <c r="B9" s="31">
        <v>48</v>
      </c>
      <c r="C9" s="31" t="s">
        <v>32</v>
      </c>
      <c r="D9" s="31" t="s">
        <v>389</v>
      </c>
      <c r="E9" s="31" t="s">
        <v>390</v>
      </c>
      <c r="F9" s="31" t="s">
        <v>318</v>
      </c>
      <c r="G9" s="31" t="s">
        <v>352</v>
      </c>
      <c r="H9" s="31">
        <v>2</v>
      </c>
      <c r="I9" s="31">
        <v>7</v>
      </c>
      <c r="J9" s="31">
        <v>3</v>
      </c>
      <c r="K9" s="31">
        <v>3</v>
      </c>
      <c r="L9" s="31">
        <v>4</v>
      </c>
      <c r="M9" s="31">
        <v>0</v>
      </c>
      <c r="N9" s="48">
        <v>19</v>
      </c>
      <c r="O9" s="31">
        <v>0</v>
      </c>
      <c r="P9" s="48">
        <v>19</v>
      </c>
      <c r="Q9" s="31" t="s">
        <v>479</v>
      </c>
      <c r="R9" s="41"/>
      <c r="S9" s="31" t="s">
        <v>300</v>
      </c>
    </row>
    <row r="10" spans="1:19" ht="93.75">
      <c r="A10" s="31"/>
      <c r="B10" s="31">
        <v>49</v>
      </c>
      <c r="C10" s="31" t="s">
        <v>32</v>
      </c>
      <c r="D10" s="31" t="s">
        <v>391</v>
      </c>
      <c r="E10" s="31" t="s">
        <v>392</v>
      </c>
      <c r="F10" s="31" t="s">
        <v>318</v>
      </c>
      <c r="G10" s="31" t="s">
        <v>361</v>
      </c>
      <c r="H10" s="31">
        <v>1</v>
      </c>
      <c r="I10" s="31">
        <v>8</v>
      </c>
      <c r="J10" s="31">
        <v>0</v>
      </c>
      <c r="K10" s="31">
        <v>3</v>
      </c>
      <c r="L10" s="31">
        <v>6</v>
      </c>
      <c r="M10" s="31">
        <v>1</v>
      </c>
      <c r="N10" s="48">
        <v>19</v>
      </c>
      <c r="O10" s="31">
        <v>0</v>
      </c>
      <c r="P10" s="48">
        <v>19</v>
      </c>
      <c r="Q10" s="31" t="s">
        <v>479</v>
      </c>
      <c r="R10" s="41"/>
      <c r="S10" s="31" t="s">
        <v>300</v>
      </c>
    </row>
    <row r="11" spans="1:19" ht="153.75" customHeight="1">
      <c r="A11" s="31"/>
      <c r="B11" s="31">
        <v>50</v>
      </c>
      <c r="C11" s="31" t="s">
        <v>32</v>
      </c>
      <c r="D11" s="31" t="s">
        <v>393</v>
      </c>
      <c r="E11" s="31" t="s">
        <v>394</v>
      </c>
      <c r="F11" s="31" t="s">
        <v>318</v>
      </c>
      <c r="G11" s="31" t="s">
        <v>348</v>
      </c>
      <c r="H11" s="31">
        <v>2</v>
      </c>
      <c r="I11" s="31">
        <v>8</v>
      </c>
      <c r="J11" s="31">
        <v>0</v>
      </c>
      <c r="K11" s="31">
        <v>4</v>
      </c>
      <c r="L11" s="31">
        <v>3</v>
      </c>
      <c r="M11" s="31">
        <v>2</v>
      </c>
      <c r="N11" s="48">
        <v>19</v>
      </c>
      <c r="O11" s="31">
        <v>0</v>
      </c>
      <c r="P11" s="48">
        <v>19</v>
      </c>
      <c r="Q11" s="31" t="s">
        <v>479</v>
      </c>
      <c r="R11" s="41"/>
      <c r="S11" s="31" t="s">
        <v>300</v>
      </c>
    </row>
    <row r="12" spans="1:19" ht="56.25">
      <c r="A12" s="31" t="s">
        <v>23</v>
      </c>
      <c r="B12" s="31">
        <v>51</v>
      </c>
      <c r="C12" s="31" t="s">
        <v>24</v>
      </c>
      <c r="D12" s="31" t="s">
        <v>402</v>
      </c>
      <c r="E12" s="31" t="s">
        <v>84</v>
      </c>
      <c r="F12" s="31" t="s">
        <v>80</v>
      </c>
      <c r="G12" s="31" t="s">
        <v>81</v>
      </c>
      <c r="H12" s="31">
        <v>2</v>
      </c>
      <c r="I12" s="31">
        <v>3</v>
      </c>
      <c r="J12" s="31">
        <v>5</v>
      </c>
      <c r="K12" s="31">
        <v>2</v>
      </c>
      <c r="L12" s="31">
        <v>5</v>
      </c>
      <c r="M12" s="31">
        <v>2</v>
      </c>
      <c r="N12" s="48">
        <v>19</v>
      </c>
      <c r="O12" s="31">
        <v>0</v>
      </c>
      <c r="P12" s="48">
        <v>19</v>
      </c>
      <c r="Q12" s="31" t="s">
        <v>479</v>
      </c>
      <c r="R12" s="41"/>
      <c r="S12" s="31" t="s">
        <v>48</v>
      </c>
    </row>
    <row r="13" spans="1:19" s="1" customFormat="1" ht="95.25" customHeight="1">
      <c r="A13" s="31" t="s">
        <v>23</v>
      </c>
      <c r="B13" s="31">
        <v>55</v>
      </c>
      <c r="C13" s="31" t="s">
        <v>24</v>
      </c>
      <c r="D13" s="31" t="s">
        <v>153</v>
      </c>
      <c r="E13" s="31" t="s">
        <v>154</v>
      </c>
      <c r="F13" s="31" t="s">
        <v>117</v>
      </c>
      <c r="G13" s="31">
        <v>8</v>
      </c>
      <c r="H13" s="31">
        <v>2</v>
      </c>
      <c r="I13" s="31">
        <v>5</v>
      </c>
      <c r="J13" s="31">
        <v>1</v>
      </c>
      <c r="K13" s="31">
        <v>9</v>
      </c>
      <c r="L13" s="31">
        <v>0</v>
      </c>
      <c r="M13" s="31">
        <v>0</v>
      </c>
      <c r="N13" s="48">
        <v>17</v>
      </c>
      <c r="O13" s="31">
        <v>0</v>
      </c>
      <c r="P13" s="48">
        <v>17</v>
      </c>
      <c r="Q13" s="31" t="s">
        <v>479</v>
      </c>
      <c r="R13" s="31"/>
      <c r="S13" s="31" t="s">
        <v>118</v>
      </c>
    </row>
    <row r="14" spans="1:19" s="1" customFormat="1" ht="146.25" customHeight="1">
      <c r="A14" s="31" t="s">
        <v>23</v>
      </c>
      <c r="B14" s="31">
        <v>58</v>
      </c>
      <c r="C14" s="31" t="s">
        <v>24</v>
      </c>
      <c r="D14" s="31" t="s">
        <v>157</v>
      </c>
      <c r="E14" s="31" t="s">
        <v>158</v>
      </c>
      <c r="F14" s="31" t="s">
        <v>117</v>
      </c>
      <c r="G14" s="31">
        <v>8</v>
      </c>
      <c r="H14" s="31">
        <v>0</v>
      </c>
      <c r="I14" s="31">
        <v>7</v>
      </c>
      <c r="J14" s="31">
        <v>4</v>
      </c>
      <c r="K14" s="31">
        <v>5</v>
      </c>
      <c r="L14" s="31">
        <v>0</v>
      </c>
      <c r="M14" s="31">
        <v>0</v>
      </c>
      <c r="N14" s="48">
        <v>16</v>
      </c>
      <c r="O14" s="31">
        <v>0</v>
      </c>
      <c r="P14" s="48">
        <v>16</v>
      </c>
      <c r="Q14" s="31" t="s">
        <v>479</v>
      </c>
      <c r="R14" s="31"/>
      <c r="S14" s="31" t="s">
        <v>118</v>
      </c>
    </row>
    <row r="15" spans="1:19" s="1" customFormat="1" ht="146.25" customHeight="1">
      <c r="A15" s="31"/>
      <c r="B15" s="31">
        <v>62</v>
      </c>
      <c r="C15" s="31" t="s">
        <v>32</v>
      </c>
      <c r="D15" s="31" t="s">
        <v>395</v>
      </c>
      <c r="E15" s="31" t="s">
        <v>396</v>
      </c>
      <c r="F15" s="31" t="s">
        <v>318</v>
      </c>
      <c r="G15" s="31" t="s">
        <v>352</v>
      </c>
      <c r="H15" s="31">
        <v>2</v>
      </c>
      <c r="I15" s="31">
        <v>7</v>
      </c>
      <c r="J15" s="31">
        <v>1</v>
      </c>
      <c r="K15" s="31">
        <v>2</v>
      </c>
      <c r="L15" s="31">
        <v>0</v>
      </c>
      <c r="M15" s="31">
        <v>1</v>
      </c>
      <c r="N15" s="48">
        <v>13</v>
      </c>
      <c r="O15" s="31">
        <v>0</v>
      </c>
      <c r="P15" s="48">
        <v>13</v>
      </c>
      <c r="Q15" s="31" t="s">
        <v>479</v>
      </c>
      <c r="R15" s="41"/>
      <c r="S15" s="31" t="s">
        <v>300</v>
      </c>
    </row>
    <row r="16" spans="1:19" s="1" customFormat="1" ht="146.25" customHeight="1">
      <c r="A16" s="31"/>
      <c r="B16" s="31">
        <v>63</v>
      </c>
      <c r="C16" s="31" t="s">
        <v>32</v>
      </c>
      <c r="D16" s="31" t="s">
        <v>397</v>
      </c>
      <c r="E16" s="31" t="s">
        <v>398</v>
      </c>
      <c r="F16" s="31" t="s">
        <v>318</v>
      </c>
      <c r="G16" s="31" t="s">
        <v>352</v>
      </c>
      <c r="H16" s="31">
        <v>2</v>
      </c>
      <c r="I16" s="31">
        <v>2</v>
      </c>
      <c r="J16" s="31">
        <v>0</v>
      </c>
      <c r="K16" s="31">
        <v>7</v>
      </c>
      <c r="L16" s="31">
        <v>2</v>
      </c>
      <c r="M16" s="31">
        <v>0</v>
      </c>
      <c r="N16" s="48">
        <v>13</v>
      </c>
      <c r="O16" s="31">
        <v>0</v>
      </c>
      <c r="P16" s="48">
        <v>13</v>
      </c>
      <c r="Q16" s="31" t="s">
        <v>479</v>
      </c>
      <c r="R16" s="31"/>
      <c r="S16" s="31" t="s">
        <v>300</v>
      </c>
    </row>
    <row r="17" spans="1:19" s="1" customFormat="1" ht="146.25" customHeight="1">
      <c r="A17" s="31" t="s">
        <v>23</v>
      </c>
      <c r="B17" s="31">
        <v>64</v>
      </c>
      <c r="C17" s="31" t="s">
        <v>24</v>
      </c>
      <c r="D17" s="31" t="s">
        <v>78</v>
      </c>
      <c r="E17" s="31" t="s">
        <v>79</v>
      </c>
      <c r="F17" s="31" t="s">
        <v>80</v>
      </c>
      <c r="G17" s="31" t="s">
        <v>81</v>
      </c>
      <c r="H17" s="31">
        <v>1</v>
      </c>
      <c r="I17" s="31">
        <v>4</v>
      </c>
      <c r="J17" s="31">
        <v>1</v>
      </c>
      <c r="K17" s="31">
        <v>3</v>
      </c>
      <c r="L17" s="31">
        <v>3</v>
      </c>
      <c r="M17" s="31">
        <v>0</v>
      </c>
      <c r="N17" s="48">
        <v>12</v>
      </c>
      <c r="O17" s="31">
        <v>0</v>
      </c>
      <c r="P17" s="48">
        <v>12</v>
      </c>
      <c r="Q17" s="31" t="s">
        <v>479</v>
      </c>
      <c r="R17" s="31"/>
      <c r="S17" s="31" t="s">
        <v>48</v>
      </c>
    </row>
    <row r="18" spans="1:19" s="1" customFormat="1" ht="146.25" customHeight="1">
      <c r="A18" s="31" t="s">
        <v>23</v>
      </c>
      <c r="B18" s="31">
        <v>65</v>
      </c>
      <c r="C18" s="31" t="s">
        <v>24</v>
      </c>
      <c r="D18" s="31" t="s">
        <v>155</v>
      </c>
      <c r="E18" s="31" t="s">
        <v>156</v>
      </c>
      <c r="F18" s="31" t="s">
        <v>117</v>
      </c>
      <c r="G18" s="31">
        <v>8</v>
      </c>
      <c r="H18" s="31">
        <v>1</v>
      </c>
      <c r="I18" s="31">
        <v>3</v>
      </c>
      <c r="J18" s="31">
        <v>0</v>
      </c>
      <c r="K18" s="31">
        <v>8</v>
      </c>
      <c r="L18" s="31">
        <v>0</v>
      </c>
      <c r="M18" s="31">
        <v>0</v>
      </c>
      <c r="N18" s="48">
        <v>12</v>
      </c>
      <c r="O18" s="31">
        <v>0</v>
      </c>
      <c r="P18" s="48">
        <v>12</v>
      </c>
      <c r="Q18" s="31" t="s">
        <v>479</v>
      </c>
      <c r="R18" s="31"/>
      <c r="S18" s="31" t="s">
        <v>118</v>
      </c>
    </row>
    <row r="19" spans="1:19" s="1" customFormat="1" ht="146.25" customHeight="1">
      <c r="A19" s="31" t="s">
        <v>23</v>
      </c>
      <c r="B19" s="31">
        <v>67</v>
      </c>
      <c r="C19" s="31" t="s">
        <v>24</v>
      </c>
      <c r="D19" s="31" t="s">
        <v>401</v>
      </c>
      <c r="E19" s="31" t="s">
        <v>79</v>
      </c>
      <c r="F19" s="31" t="s">
        <v>80</v>
      </c>
      <c r="G19" s="31" t="s">
        <v>81</v>
      </c>
      <c r="H19" s="31">
        <v>1</v>
      </c>
      <c r="I19" s="31">
        <v>4</v>
      </c>
      <c r="J19" s="31">
        <v>1</v>
      </c>
      <c r="K19" s="31">
        <v>3</v>
      </c>
      <c r="L19" s="31">
        <v>3</v>
      </c>
      <c r="M19" s="31">
        <v>0</v>
      </c>
      <c r="N19" s="48">
        <v>12</v>
      </c>
      <c r="O19" s="31">
        <v>0</v>
      </c>
      <c r="P19" s="48">
        <v>12</v>
      </c>
      <c r="Q19" s="31" t="s">
        <v>479</v>
      </c>
      <c r="R19" s="31"/>
      <c r="S19" s="31" t="s">
        <v>48</v>
      </c>
    </row>
    <row r="20" spans="1:19" s="30" customFormat="1" ht="146.25" customHeight="1">
      <c r="A20" s="31" t="s">
        <v>23</v>
      </c>
      <c r="B20" s="31">
        <v>69</v>
      </c>
      <c r="C20" s="31" t="s">
        <v>24</v>
      </c>
      <c r="D20" s="31" t="s">
        <v>221</v>
      </c>
      <c r="E20" s="31" t="s">
        <v>222</v>
      </c>
      <c r="F20" s="31" t="s">
        <v>186</v>
      </c>
      <c r="G20" s="31">
        <v>8</v>
      </c>
      <c r="H20" s="31">
        <v>0</v>
      </c>
      <c r="I20" s="31">
        <v>4</v>
      </c>
      <c r="J20" s="31">
        <v>0</v>
      </c>
      <c r="K20" s="31">
        <v>1</v>
      </c>
      <c r="L20" s="31">
        <v>6</v>
      </c>
      <c r="M20" s="31">
        <v>0</v>
      </c>
      <c r="N20" s="49">
        <v>11</v>
      </c>
      <c r="O20" s="31">
        <v>0</v>
      </c>
      <c r="P20" s="48">
        <v>11</v>
      </c>
      <c r="Q20" s="31" t="s">
        <v>479</v>
      </c>
      <c r="R20" s="41"/>
      <c r="S20" s="31" t="s">
        <v>187</v>
      </c>
    </row>
    <row r="21" spans="1:19" s="30" customFormat="1" ht="146.25" customHeight="1">
      <c r="A21" s="31" t="s">
        <v>23</v>
      </c>
      <c r="B21" s="31">
        <v>73</v>
      </c>
      <c r="C21" s="31" t="s">
        <v>24</v>
      </c>
      <c r="D21" s="31" t="s">
        <v>223</v>
      </c>
      <c r="E21" s="31" t="s">
        <v>224</v>
      </c>
      <c r="F21" s="31" t="s">
        <v>186</v>
      </c>
      <c r="G21" s="31">
        <v>8</v>
      </c>
      <c r="H21" s="31">
        <v>3</v>
      </c>
      <c r="I21" s="31">
        <v>2</v>
      </c>
      <c r="J21" s="31">
        <v>0</v>
      </c>
      <c r="K21" s="31">
        <v>2</v>
      </c>
      <c r="L21" s="31">
        <v>0</v>
      </c>
      <c r="M21" s="31">
        <v>1</v>
      </c>
      <c r="N21" s="49">
        <v>8</v>
      </c>
      <c r="O21" s="31">
        <v>0</v>
      </c>
      <c r="P21" s="48">
        <v>8</v>
      </c>
      <c r="Q21" s="31" t="s">
        <v>479</v>
      </c>
      <c r="R21" s="31"/>
      <c r="S21" s="31" t="s">
        <v>187</v>
      </c>
    </row>
    <row r="22" spans="1:19" s="1" customFormat="1" ht="82.5" customHeight="1">
      <c r="A22" s="31" t="s">
        <v>23</v>
      </c>
      <c r="B22" s="31">
        <v>74</v>
      </c>
      <c r="C22" s="31" t="s">
        <v>24</v>
      </c>
      <c r="D22" s="31" t="s">
        <v>225</v>
      </c>
      <c r="E22" s="31" t="s">
        <v>226</v>
      </c>
      <c r="F22" s="31" t="s">
        <v>186</v>
      </c>
      <c r="G22" s="31">
        <v>8</v>
      </c>
      <c r="H22" s="31">
        <v>2</v>
      </c>
      <c r="I22" s="31">
        <v>6</v>
      </c>
      <c r="J22" s="31">
        <v>0</v>
      </c>
      <c r="K22" s="31">
        <v>0</v>
      </c>
      <c r="L22" s="31">
        <v>0</v>
      </c>
      <c r="M22" s="31">
        <v>0</v>
      </c>
      <c r="N22" s="49">
        <v>8</v>
      </c>
      <c r="O22" s="31">
        <v>0</v>
      </c>
      <c r="P22" s="48">
        <v>8</v>
      </c>
      <c r="Q22" s="31" t="s">
        <v>479</v>
      </c>
      <c r="R22" s="31"/>
      <c r="S22" s="31" t="s">
        <v>187</v>
      </c>
    </row>
    <row r="23" spans="1:19" ht="82.5" customHeight="1">
      <c r="A23" s="31"/>
      <c r="B23" s="31">
        <v>76</v>
      </c>
      <c r="C23" s="31" t="s">
        <v>32</v>
      </c>
      <c r="D23" s="31" t="s">
        <v>399</v>
      </c>
      <c r="E23" s="31" t="s">
        <v>400</v>
      </c>
      <c r="F23" s="31" t="s">
        <v>318</v>
      </c>
      <c r="G23" s="31" t="s">
        <v>348</v>
      </c>
      <c r="H23" s="31">
        <v>3</v>
      </c>
      <c r="I23" s="31">
        <v>4</v>
      </c>
      <c r="J23" s="31">
        <v>0</v>
      </c>
      <c r="K23" s="31">
        <v>1</v>
      </c>
      <c r="L23" s="31">
        <v>0</v>
      </c>
      <c r="M23" s="31">
        <v>0</v>
      </c>
      <c r="N23" s="48">
        <v>8</v>
      </c>
      <c r="O23" s="31">
        <v>0</v>
      </c>
      <c r="P23" s="48">
        <v>8</v>
      </c>
      <c r="Q23" s="31" t="s">
        <v>479</v>
      </c>
      <c r="R23" s="41"/>
      <c r="S23" s="31" t="s">
        <v>300</v>
      </c>
    </row>
    <row r="24" spans="1:19" s="1" customFormat="1" ht="110.25" customHeight="1">
      <c r="A24" s="31" t="s">
        <v>23</v>
      </c>
      <c r="B24" s="31">
        <v>87</v>
      </c>
      <c r="C24" s="31" t="s">
        <v>24</v>
      </c>
      <c r="D24" s="31" t="s">
        <v>227</v>
      </c>
      <c r="E24" s="31" t="s">
        <v>228</v>
      </c>
      <c r="F24" s="31" t="s">
        <v>186</v>
      </c>
      <c r="G24" s="31">
        <v>8</v>
      </c>
      <c r="H24" s="31">
        <v>1</v>
      </c>
      <c r="I24" s="31">
        <v>1</v>
      </c>
      <c r="J24" s="31">
        <v>0</v>
      </c>
      <c r="K24" s="31">
        <v>0</v>
      </c>
      <c r="L24" s="31">
        <v>0</v>
      </c>
      <c r="M24" s="31">
        <v>0</v>
      </c>
      <c r="N24" s="49">
        <v>2</v>
      </c>
      <c r="O24" s="31">
        <v>0</v>
      </c>
      <c r="P24" s="48">
        <v>2</v>
      </c>
      <c r="Q24" s="31" t="s">
        <v>479</v>
      </c>
      <c r="R24" s="31"/>
      <c r="S24" s="31" t="s">
        <v>187</v>
      </c>
    </row>
  </sheetData>
  <sheetProtection/>
  <mergeCells count="1">
    <mergeCell ref="A1:M1"/>
  </mergeCells>
  <printOptions/>
  <pageMargins left="0.7" right="0.7" top="0.75" bottom="0.75" header="0.3" footer="0.3"/>
  <pageSetup horizontalDpi="180" verticalDpi="180"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="60" zoomScaleNormal="50" zoomScalePageLayoutView="0" workbookViewId="0" topLeftCell="A1">
      <selection activeCell="F33" sqref="F33"/>
    </sheetView>
  </sheetViews>
  <sheetFormatPr defaultColWidth="9.140625" defaultRowHeight="15"/>
  <cols>
    <col min="1" max="1" width="13.421875" style="35" customWidth="1"/>
    <col min="2" max="2" width="7.00390625" style="35" bestFit="1" customWidth="1"/>
    <col min="3" max="3" width="19.140625" style="35" customWidth="1"/>
    <col min="4" max="4" width="15.140625" style="2" customWidth="1"/>
    <col min="5" max="5" width="27.421875" style="3" customWidth="1"/>
    <col min="6" max="6" width="51.00390625" style="3" customWidth="1"/>
    <col min="7" max="7" width="7.140625" style="3" bestFit="1" customWidth="1"/>
    <col min="8" max="8" width="5.421875" style="2" customWidth="1"/>
    <col min="9" max="9" width="5.00390625" style="2" customWidth="1"/>
    <col min="10" max="10" width="5.421875" style="2" customWidth="1"/>
    <col min="11" max="11" width="5.140625" style="2" customWidth="1"/>
    <col min="12" max="12" width="6.00390625" style="3" customWidth="1"/>
    <col min="13" max="13" width="5.28125" style="3" customWidth="1"/>
    <col min="14" max="14" width="5.7109375" style="3" customWidth="1"/>
    <col min="15" max="15" width="7.140625" style="45" bestFit="1" customWidth="1"/>
    <col min="16" max="16" width="13.00390625" style="3" customWidth="1"/>
    <col min="17" max="17" width="10.28125" style="45" customWidth="1"/>
    <col min="18" max="18" width="15.57421875" style="3" customWidth="1"/>
    <col min="19" max="19" width="13.57421875" style="3" customWidth="1"/>
    <col min="20" max="20" width="18.421875" style="3" customWidth="1"/>
    <col min="21" max="16384" width="9.140625" style="3" customWidth="1"/>
  </cols>
  <sheetData>
    <row r="1" spans="1:27" ht="69.75" customHeight="1">
      <c r="A1" s="65" t="s">
        <v>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Y1" s="18"/>
      <c r="Z1" s="18"/>
      <c r="AA1" s="18"/>
    </row>
    <row r="2" spans="1:20" s="1" customFormat="1" ht="125.25" customHeight="1">
      <c r="A2" s="28" t="s">
        <v>6</v>
      </c>
      <c r="B2" s="28" t="s">
        <v>0</v>
      </c>
      <c r="C2" s="28" t="s">
        <v>14</v>
      </c>
      <c r="D2" s="5" t="s">
        <v>1</v>
      </c>
      <c r="E2" s="5" t="s">
        <v>2</v>
      </c>
      <c r="F2" s="5" t="s">
        <v>15</v>
      </c>
      <c r="G2" s="5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5" t="s">
        <v>19</v>
      </c>
      <c r="O2" s="27" t="s">
        <v>7</v>
      </c>
      <c r="P2" s="5" t="s">
        <v>4</v>
      </c>
      <c r="Q2" s="27" t="s">
        <v>8</v>
      </c>
      <c r="R2" s="5" t="s">
        <v>10</v>
      </c>
      <c r="S2" s="5" t="s">
        <v>5</v>
      </c>
      <c r="T2" s="5" t="s">
        <v>3</v>
      </c>
    </row>
    <row r="3" spans="1:20" s="2" customFormat="1" ht="112.5">
      <c r="A3" s="55" t="s">
        <v>23</v>
      </c>
      <c r="B3" s="21">
        <v>4</v>
      </c>
      <c r="C3" s="21" t="s">
        <v>24</v>
      </c>
      <c r="D3" s="34" t="s">
        <v>429</v>
      </c>
      <c r="E3" s="21" t="s">
        <v>430</v>
      </c>
      <c r="F3" s="23" t="s">
        <v>318</v>
      </c>
      <c r="G3" s="21" t="s">
        <v>405</v>
      </c>
      <c r="H3" s="21">
        <v>5</v>
      </c>
      <c r="I3" s="21">
        <v>10</v>
      </c>
      <c r="J3" s="21">
        <v>12</v>
      </c>
      <c r="K3" s="21">
        <v>20</v>
      </c>
      <c r="L3" s="21">
        <v>0</v>
      </c>
      <c r="M3" s="21">
        <v>5</v>
      </c>
      <c r="N3" s="21">
        <v>4</v>
      </c>
      <c r="O3" s="25">
        <f>SUM(H3:N3)</f>
        <v>56</v>
      </c>
      <c r="P3" s="21">
        <v>0</v>
      </c>
      <c r="Q3" s="25">
        <v>56</v>
      </c>
      <c r="R3" s="21" t="s">
        <v>477</v>
      </c>
      <c r="S3" s="21"/>
      <c r="T3" s="21" t="s">
        <v>362</v>
      </c>
    </row>
    <row r="4" spans="1:20" s="33" customFormat="1" ht="125.25" customHeight="1">
      <c r="A4" s="55" t="s">
        <v>23</v>
      </c>
      <c r="B4" s="21">
        <v>7</v>
      </c>
      <c r="C4" s="21" t="s">
        <v>24</v>
      </c>
      <c r="D4" s="34" t="s">
        <v>403</v>
      </c>
      <c r="E4" s="21" t="s">
        <v>404</v>
      </c>
      <c r="F4" s="23" t="s">
        <v>318</v>
      </c>
      <c r="G4" s="21" t="s">
        <v>405</v>
      </c>
      <c r="H4" s="21">
        <v>1</v>
      </c>
      <c r="I4" s="21">
        <v>11</v>
      </c>
      <c r="J4" s="21">
        <v>6</v>
      </c>
      <c r="K4" s="21">
        <v>17</v>
      </c>
      <c r="L4" s="21">
        <v>2</v>
      </c>
      <c r="M4" s="21">
        <v>0</v>
      </c>
      <c r="N4" s="21">
        <v>1</v>
      </c>
      <c r="O4" s="25">
        <f>SUM(H4:N4)</f>
        <v>38</v>
      </c>
      <c r="P4" s="21">
        <v>0</v>
      </c>
      <c r="Q4" s="25">
        <v>38</v>
      </c>
      <c r="R4" s="21" t="s">
        <v>478</v>
      </c>
      <c r="S4" s="21"/>
      <c r="T4" s="21" t="s">
        <v>362</v>
      </c>
    </row>
    <row r="5" spans="1:20" s="39" customFormat="1" ht="93.75" customHeight="1">
      <c r="A5" s="22" t="s">
        <v>23</v>
      </c>
      <c r="B5" s="21">
        <v>16</v>
      </c>
      <c r="C5" s="21" t="s">
        <v>24</v>
      </c>
      <c r="D5" s="21" t="s">
        <v>229</v>
      </c>
      <c r="E5" s="21" t="s">
        <v>230</v>
      </c>
      <c r="F5" s="23" t="s">
        <v>186</v>
      </c>
      <c r="G5" s="42" t="s">
        <v>231</v>
      </c>
      <c r="H5" s="21">
        <v>1</v>
      </c>
      <c r="I5" s="21">
        <v>5</v>
      </c>
      <c r="J5" s="21">
        <v>12</v>
      </c>
      <c r="K5" s="21">
        <v>0</v>
      </c>
      <c r="L5" s="21">
        <v>7</v>
      </c>
      <c r="M5" s="21">
        <v>0</v>
      </c>
      <c r="N5" s="21">
        <v>2</v>
      </c>
      <c r="O5" s="25">
        <v>27</v>
      </c>
      <c r="P5" s="21">
        <v>0</v>
      </c>
      <c r="Q5" s="25">
        <v>27</v>
      </c>
      <c r="R5" s="21" t="s">
        <v>479</v>
      </c>
      <c r="S5" s="21"/>
      <c r="T5" s="21" t="s">
        <v>187</v>
      </c>
    </row>
    <row r="6" spans="1:20" s="39" customFormat="1" ht="93.75" customHeight="1">
      <c r="A6" s="22" t="s">
        <v>23</v>
      </c>
      <c r="B6" s="21">
        <v>17</v>
      </c>
      <c r="C6" s="21" t="s">
        <v>24</v>
      </c>
      <c r="D6" s="21" t="s">
        <v>232</v>
      </c>
      <c r="E6" s="21" t="s">
        <v>233</v>
      </c>
      <c r="F6" s="23" t="s">
        <v>186</v>
      </c>
      <c r="G6" s="42" t="s">
        <v>87</v>
      </c>
      <c r="H6" s="21">
        <v>2</v>
      </c>
      <c r="I6" s="21">
        <v>5</v>
      </c>
      <c r="J6" s="21">
        <v>12</v>
      </c>
      <c r="K6" s="21">
        <v>4</v>
      </c>
      <c r="L6" s="21">
        <v>0</v>
      </c>
      <c r="M6" s="21">
        <v>4</v>
      </c>
      <c r="N6" s="21">
        <v>0</v>
      </c>
      <c r="O6" s="25">
        <v>27</v>
      </c>
      <c r="P6" s="21">
        <v>0</v>
      </c>
      <c r="Q6" s="25">
        <v>27</v>
      </c>
      <c r="R6" s="21" t="s">
        <v>479</v>
      </c>
      <c r="S6" s="21"/>
      <c r="T6" s="21" t="s">
        <v>187</v>
      </c>
    </row>
    <row r="7" spans="1:20" s="30" customFormat="1" ht="112.5">
      <c r="A7" s="55" t="s">
        <v>23</v>
      </c>
      <c r="B7" s="21">
        <v>18</v>
      </c>
      <c r="C7" s="21" t="s">
        <v>24</v>
      </c>
      <c r="D7" s="34" t="s">
        <v>406</v>
      </c>
      <c r="E7" s="21" t="s">
        <v>407</v>
      </c>
      <c r="F7" s="23" t="s">
        <v>318</v>
      </c>
      <c r="G7" s="21" t="s">
        <v>405</v>
      </c>
      <c r="H7" s="21">
        <v>3</v>
      </c>
      <c r="I7" s="21">
        <v>9</v>
      </c>
      <c r="J7" s="21">
        <v>0</v>
      </c>
      <c r="K7" s="21">
        <v>12</v>
      </c>
      <c r="L7" s="21">
        <v>3</v>
      </c>
      <c r="M7" s="21">
        <v>0</v>
      </c>
      <c r="N7" s="21">
        <v>0</v>
      </c>
      <c r="O7" s="25">
        <f>SUM(H7:N7)</f>
        <v>27</v>
      </c>
      <c r="P7" s="21">
        <v>0</v>
      </c>
      <c r="Q7" s="25">
        <v>27</v>
      </c>
      <c r="R7" s="21" t="s">
        <v>479</v>
      </c>
      <c r="S7" s="21"/>
      <c r="T7" s="21" t="s">
        <v>362</v>
      </c>
    </row>
    <row r="8" spans="1:20" s="1" customFormat="1" ht="125.25" customHeight="1">
      <c r="A8" s="55" t="s">
        <v>23</v>
      </c>
      <c r="B8" s="21">
        <v>25</v>
      </c>
      <c r="C8" s="21" t="s">
        <v>24</v>
      </c>
      <c r="D8" s="34" t="s">
        <v>408</v>
      </c>
      <c r="E8" s="21" t="s">
        <v>409</v>
      </c>
      <c r="F8" s="23" t="s">
        <v>318</v>
      </c>
      <c r="G8" s="21" t="s">
        <v>410</v>
      </c>
      <c r="H8" s="21">
        <v>3</v>
      </c>
      <c r="I8" s="21">
        <v>5</v>
      </c>
      <c r="J8" s="21">
        <v>0</v>
      </c>
      <c r="K8" s="21">
        <v>14</v>
      </c>
      <c r="L8" s="21">
        <v>0</v>
      </c>
      <c r="M8" s="21">
        <v>0</v>
      </c>
      <c r="N8" s="21">
        <v>0</v>
      </c>
      <c r="O8" s="25">
        <f>SUM(H8:N8)</f>
        <v>22</v>
      </c>
      <c r="P8" s="21">
        <v>0</v>
      </c>
      <c r="Q8" s="25">
        <v>22</v>
      </c>
      <c r="R8" s="21" t="s">
        <v>479</v>
      </c>
      <c r="S8" s="21"/>
      <c r="T8" s="21" t="s">
        <v>300</v>
      </c>
    </row>
    <row r="9" spans="1:20" s="1" customFormat="1" ht="125.25" customHeight="1">
      <c r="A9" s="55" t="s">
        <v>23</v>
      </c>
      <c r="B9" s="21">
        <v>26</v>
      </c>
      <c r="C9" s="21" t="s">
        <v>24</v>
      </c>
      <c r="D9" s="34" t="s">
        <v>411</v>
      </c>
      <c r="E9" s="21" t="s">
        <v>412</v>
      </c>
      <c r="F9" s="23" t="s">
        <v>318</v>
      </c>
      <c r="G9" s="21" t="s">
        <v>413</v>
      </c>
      <c r="H9" s="21">
        <v>3</v>
      </c>
      <c r="I9" s="21">
        <v>9</v>
      </c>
      <c r="J9" s="21">
        <v>0</v>
      </c>
      <c r="K9" s="21">
        <v>10</v>
      </c>
      <c r="L9" s="21">
        <v>0</v>
      </c>
      <c r="M9" s="21">
        <v>0</v>
      </c>
      <c r="N9" s="21">
        <v>0</v>
      </c>
      <c r="O9" s="25">
        <f>SUM(H9:N9)</f>
        <v>22</v>
      </c>
      <c r="P9" s="21">
        <v>0</v>
      </c>
      <c r="Q9" s="25">
        <v>22</v>
      </c>
      <c r="R9" s="21" t="s">
        <v>479</v>
      </c>
      <c r="S9" s="21"/>
      <c r="T9" s="21" t="s">
        <v>362</v>
      </c>
    </row>
    <row r="10" spans="1:20" s="1" customFormat="1" ht="125.25" customHeight="1">
      <c r="A10" s="55" t="s">
        <v>23</v>
      </c>
      <c r="B10" s="21">
        <v>28</v>
      </c>
      <c r="C10" s="21" t="s">
        <v>24</v>
      </c>
      <c r="D10" s="21" t="s">
        <v>234</v>
      </c>
      <c r="E10" s="21" t="s">
        <v>235</v>
      </c>
      <c r="F10" s="23" t="s">
        <v>186</v>
      </c>
      <c r="G10" s="42" t="s">
        <v>87</v>
      </c>
      <c r="H10" s="21">
        <v>2</v>
      </c>
      <c r="I10" s="21">
        <v>5</v>
      </c>
      <c r="J10" s="21">
        <v>0</v>
      </c>
      <c r="K10" s="21">
        <v>8</v>
      </c>
      <c r="L10" s="21">
        <v>4</v>
      </c>
      <c r="M10" s="21">
        <v>0</v>
      </c>
      <c r="N10" s="21">
        <v>0</v>
      </c>
      <c r="O10" s="25">
        <v>19</v>
      </c>
      <c r="P10" s="21">
        <v>0</v>
      </c>
      <c r="Q10" s="25">
        <v>19</v>
      </c>
      <c r="R10" s="21" t="s">
        <v>479</v>
      </c>
      <c r="S10" s="21"/>
      <c r="T10" s="21" t="s">
        <v>187</v>
      </c>
    </row>
    <row r="11" spans="1:20" s="1" customFormat="1" ht="125.25" customHeight="1">
      <c r="A11" s="55" t="s">
        <v>23</v>
      </c>
      <c r="B11" s="21">
        <v>31</v>
      </c>
      <c r="C11" s="21" t="s">
        <v>24</v>
      </c>
      <c r="D11" s="21" t="s">
        <v>236</v>
      </c>
      <c r="E11" s="21" t="s">
        <v>237</v>
      </c>
      <c r="F11" s="23" t="s">
        <v>186</v>
      </c>
      <c r="G11" s="42" t="s">
        <v>231</v>
      </c>
      <c r="H11" s="21">
        <v>2</v>
      </c>
      <c r="I11" s="21">
        <v>3</v>
      </c>
      <c r="J11" s="21">
        <v>2</v>
      </c>
      <c r="K11" s="21">
        <v>2</v>
      </c>
      <c r="L11" s="21">
        <v>3</v>
      </c>
      <c r="M11" s="21">
        <v>3</v>
      </c>
      <c r="N11" s="21">
        <v>2</v>
      </c>
      <c r="O11" s="25">
        <v>17</v>
      </c>
      <c r="P11" s="21">
        <v>0</v>
      </c>
      <c r="Q11" s="25">
        <v>17</v>
      </c>
      <c r="R11" s="21" t="s">
        <v>479</v>
      </c>
      <c r="S11" s="21"/>
      <c r="T11" s="21" t="s">
        <v>187</v>
      </c>
    </row>
    <row r="12" spans="1:20" ht="112.5">
      <c r="A12" s="55" t="s">
        <v>23</v>
      </c>
      <c r="B12" s="21">
        <v>32</v>
      </c>
      <c r="C12" s="21" t="s">
        <v>24</v>
      </c>
      <c r="D12" s="34" t="s">
        <v>414</v>
      </c>
      <c r="E12" s="21" t="s">
        <v>415</v>
      </c>
      <c r="F12" s="23" t="s">
        <v>318</v>
      </c>
      <c r="G12" s="21" t="s">
        <v>413</v>
      </c>
      <c r="H12" s="21">
        <v>2</v>
      </c>
      <c r="I12" s="21">
        <v>10</v>
      </c>
      <c r="J12" s="21">
        <v>0</v>
      </c>
      <c r="K12" s="21">
        <v>5</v>
      </c>
      <c r="L12" s="21">
        <v>0</v>
      </c>
      <c r="M12" s="21">
        <v>0</v>
      </c>
      <c r="N12" s="21">
        <v>0</v>
      </c>
      <c r="O12" s="25">
        <f>SUM(H12:N12)</f>
        <v>17</v>
      </c>
      <c r="P12" s="21">
        <v>0</v>
      </c>
      <c r="Q12" s="25">
        <v>17</v>
      </c>
      <c r="R12" s="21" t="s">
        <v>479</v>
      </c>
      <c r="S12" s="21"/>
      <c r="T12" s="21" t="s">
        <v>362</v>
      </c>
    </row>
    <row r="13" spans="1:20" ht="93.75">
      <c r="A13" s="55" t="s">
        <v>23</v>
      </c>
      <c r="B13" s="21">
        <v>35</v>
      </c>
      <c r="C13" s="21" t="s">
        <v>24</v>
      </c>
      <c r="D13" s="21" t="s">
        <v>238</v>
      </c>
      <c r="E13" s="21" t="s">
        <v>239</v>
      </c>
      <c r="F13" s="23" t="s">
        <v>186</v>
      </c>
      <c r="G13" s="42" t="s">
        <v>231</v>
      </c>
      <c r="H13" s="21">
        <v>2</v>
      </c>
      <c r="I13" s="21">
        <v>4</v>
      </c>
      <c r="J13" s="21">
        <v>4</v>
      </c>
      <c r="K13" s="21">
        <v>0</v>
      </c>
      <c r="L13" s="21">
        <v>5</v>
      </c>
      <c r="M13" s="21">
        <v>0</v>
      </c>
      <c r="N13" s="21">
        <v>0</v>
      </c>
      <c r="O13" s="25">
        <v>15</v>
      </c>
      <c r="P13" s="21">
        <v>0</v>
      </c>
      <c r="Q13" s="25">
        <v>15</v>
      </c>
      <c r="R13" s="21" t="s">
        <v>479</v>
      </c>
      <c r="S13" s="21"/>
      <c r="T13" s="21" t="s">
        <v>187</v>
      </c>
    </row>
    <row r="14" spans="1:20" ht="112.5">
      <c r="A14" s="55" t="s">
        <v>23</v>
      </c>
      <c r="B14" s="21">
        <v>38</v>
      </c>
      <c r="C14" s="21" t="s">
        <v>24</v>
      </c>
      <c r="D14" s="34" t="s">
        <v>416</v>
      </c>
      <c r="E14" s="21" t="s">
        <v>417</v>
      </c>
      <c r="F14" s="23" t="s">
        <v>318</v>
      </c>
      <c r="G14" s="42" t="s">
        <v>413</v>
      </c>
      <c r="H14" s="21">
        <v>7</v>
      </c>
      <c r="I14" s="21">
        <v>7</v>
      </c>
      <c r="J14" s="21">
        <v>0</v>
      </c>
      <c r="K14" s="21">
        <v>1</v>
      </c>
      <c r="L14" s="21">
        <v>0</v>
      </c>
      <c r="M14" s="21">
        <v>0</v>
      </c>
      <c r="N14" s="21">
        <v>0</v>
      </c>
      <c r="O14" s="25">
        <v>15</v>
      </c>
      <c r="P14" s="21">
        <v>0</v>
      </c>
      <c r="Q14" s="25">
        <v>15</v>
      </c>
      <c r="R14" s="21" t="s">
        <v>479</v>
      </c>
      <c r="S14" s="21"/>
      <c r="T14" s="21" t="s">
        <v>362</v>
      </c>
    </row>
    <row r="15" spans="1:20" s="1" customFormat="1" ht="125.25" customHeight="1">
      <c r="A15" s="60" t="s">
        <v>23</v>
      </c>
      <c r="B15" s="21">
        <v>39</v>
      </c>
      <c r="C15" s="21" t="s">
        <v>24</v>
      </c>
      <c r="D15" s="21" t="s">
        <v>89</v>
      </c>
      <c r="E15" s="21" t="s">
        <v>90</v>
      </c>
      <c r="F15" s="23" t="s">
        <v>91</v>
      </c>
      <c r="G15" s="21" t="s">
        <v>87</v>
      </c>
      <c r="H15" s="21">
        <v>1</v>
      </c>
      <c r="I15" s="21">
        <v>0</v>
      </c>
      <c r="J15" s="21">
        <v>0</v>
      </c>
      <c r="K15" s="21">
        <v>5</v>
      </c>
      <c r="L15" s="21">
        <v>2</v>
      </c>
      <c r="M15" s="21">
        <v>2</v>
      </c>
      <c r="N15" s="21">
        <v>4</v>
      </c>
      <c r="O15" s="25">
        <v>14</v>
      </c>
      <c r="P15" s="21">
        <v>0</v>
      </c>
      <c r="Q15" s="25">
        <v>14</v>
      </c>
      <c r="R15" s="21" t="s">
        <v>479</v>
      </c>
      <c r="S15" s="21"/>
      <c r="T15" s="21" t="s">
        <v>88</v>
      </c>
    </row>
    <row r="16" spans="1:20" s="1" customFormat="1" ht="125.25" customHeight="1">
      <c r="A16" s="55" t="s">
        <v>23</v>
      </c>
      <c r="B16" s="21">
        <v>41</v>
      </c>
      <c r="C16" s="21" t="s">
        <v>24</v>
      </c>
      <c r="D16" s="34" t="s">
        <v>418</v>
      </c>
      <c r="E16" s="21" t="s">
        <v>419</v>
      </c>
      <c r="F16" s="23" t="s">
        <v>318</v>
      </c>
      <c r="G16" s="21" t="s">
        <v>405</v>
      </c>
      <c r="H16" s="21">
        <v>1</v>
      </c>
      <c r="I16" s="21">
        <v>0</v>
      </c>
      <c r="J16" s="21">
        <v>0</v>
      </c>
      <c r="K16" s="21">
        <v>12</v>
      </c>
      <c r="L16" s="21">
        <v>0</v>
      </c>
      <c r="M16" s="21">
        <v>0</v>
      </c>
      <c r="N16" s="21">
        <v>1</v>
      </c>
      <c r="O16" s="25">
        <v>14</v>
      </c>
      <c r="P16" s="21">
        <v>0</v>
      </c>
      <c r="Q16" s="25">
        <v>14</v>
      </c>
      <c r="R16" s="21" t="s">
        <v>479</v>
      </c>
      <c r="S16" s="21"/>
      <c r="T16" s="21" t="s">
        <v>362</v>
      </c>
    </row>
    <row r="17" spans="1:20" s="1" customFormat="1" ht="125.25" customHeight="1">
      <c r="A17" s="60" t="s">
        <v>23</v>
      </c>
      <c r="B17" s="21">
        <v>42</v>
      </c>
      <c r="C17" s="21" t="s">
        <v>24</v>
      </c>
      <c r="D17" s="21" t="s">
        <v>428</v>
      </c>
      <c r="E17" s="21" t="s">
        <v>90</v>
      </c>
      <c r="F17" s="23" t="s">
        <v>46</v>
      </c>
      <c r="G17" s="21" t="s">
        <v>87</v>
      </c>
      <c r="H17" s="21">
        <v>1</v>
      </c>
      <c r="I17" s="21">
        <v>0</v>
      </c>
      <c r="J17" s="21">
        <v>0</v>
      </c>
      <c r="K17" s="21">
        <v>5</v>
      </c>
      <c r="L17" s="21">
        <v>2</v>
      </c>
      <c r="M17" s="21">
        <v>2</v>
      </c>
      <c r="N17" s="21">
        <v>4</v>
      </c>
      <c r="O17" s="25">
        <v>14</v>
      </c>
      <c r="P17" s="21">
        <v>0</v>
      </c>
      <c r="Q17" s="25">
        <v>14</v>
      </c>
      <c r="R17" s="21" t="s">
        <v>479</v>
      </c>
      <c r="S17" s="21"/>
      <c r="T17" s="21" t="s">
        <v>88</v>
      </c>
    </row>
    <row r="18" spans="1:20" s="1" customFormat="1" ht="125.25" customHeight="1">
      <c r="A18" s="22" t="s">
        <v>23</v>
      </c>
      <c r="B18" s="21">
        <v>43</v>
      </c>
      <c r="C18" s="21" t="s">
        <v>24</v>
      </c>
      <c r="D18" s="21" t="s">
        <v>240</v>
      </c>
      <c r="E18" s="21" t="s">
        <v>241</v>
      </c>
      <c r="F18" s="23" t="s">
        <v>186</v>
      </c>
      <c r="G18" s="42" t="s">
        <v>231</v>
      </c>
      <c r="H18" s="21">
        <v>3</v>
      </c>
      <c r="I18" s="21">
        <v>9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5">
        <v>12</v>
      </c>
      <c r="P18" s="21">
        <v>0</v>
      </c>
      <c r="Q18" s="25">
        <v>12</v>
      </c>
      <c r="R18" s="21" t="s">
        <v>479</v>
      </c>
      <c r="S18" s="21"/>
      <c r="T18" s="21" t="s">
        <v>187</v>
      </c>
    </row>
    <row r="19" spans="1:20" s="1" customFormat="1" ht="125.25" customHeight="1">
      <c r="A19" s="22" t="s">
        <v>23</v>
      </c>
      <c r="B19" s="21">
        <v>46</v>
      </c>
      <c r="C19" s="21" t="s">
        <v>24</v>
      </c>
      <c r="D19" s="34" t="s">
        <v>420</v>
      </c>
      <c r="E19" s="21" t="s">
        <v>421</v>
      </c>
      <c r="F19" s="23" t="s">
        <v>318</v>
      </c>
      <c r="G19" s="21" t="s">
        <v>410</v>
      </c>
      <c r="H19" s="21">
        <v>2</v>
      </c>
      <c r="I19" s="21">
        <v>5</v>
      </c>
      <c r="J19" s="21">
        <v>0</v>
      </c>
      <c r="K19" s="21">
        <v>2</v>
      </c>
      <c r="L19" s="21">
        <v>2</v>
      </c>
      <c r="M19" s="21">
        <v>0</v>
      </c>
      <c r="N19" s="21">
        <v>0</v>
      </c>
      <c r="O19" s="25">
        <f>SUM(H19:N19)</f>
        <v>11</v>
      </c>
      <c r="P19" s="21">
        <v>0</v>
      </c>
      <c r="Q19" s="25">
        <v>11</v>
      </c>
      <c r="R19" s="21" t="s">
        <v>479</v>
      </c>
      <c r="S19" s="21"/>
      <c r="T19" s="21" t="s">
        <v>300</v>
      </c>
    </row>
    <row r="20" spans="1:20" s="1" customFormat="1" ht="125.25" customHeight="1">
      <c r="A20" s="22" t="s">
        <v>23</v>
      </c>
      <c r="B20" s="21">
        <v>47</v>
      </c>
      <c r="C20" s="21" t="s">
        <v>24</v>
      </c>
      <c r="D20" s="31" t="s">
        <v>309</v>
      </c>
      <c r="E20" s="31" t="s">
        <v>310</v>
      </c>
      <c r="F20" s="23" t="str">
        <f>'[1]6 класс'!$F$3</f>
        <v>Муниципальное автономное общеобразовательное учреждение "Образовательный центр №4 имени Героя Советского Союза В.П.Трубаченко г.Вольска Саратовской области", 1 корпус</v>
      </c>
      <c r="G20" s="21" t="s">
        <v>87</v>
      </c>
      <c r="H20" s="21">
        <v>2</v>
      </c>
      <c r="I20" s="21">
        <v>3</v>
      </c>
      <c r="J20" s="21">
        <v>3</v>
      </c>
      <c r="K20" s="21">
        <v>2</v>
      </c>
      <c r="L20" s="21">
        <v>0</v>
      </c>
      <c r="M20" s="21">
        <v>0</v>
      </c>
      <c r="N20" s="21">
        <v>0</v>
      </c>
      <c r="O20" s="25">
        <v>10</v>
      </c>
      <c r="P20" s="21">
        <v>0</v>
      </c>
      <c r="Q20" s="25">
        <v>10</v>
      </c>
      <c r="R20" s="21" t="s">
        <v>479</v>
      </c>
      <c r="S20" s="21"/>
      <c r="T20" s="21" t="s">
        <v>290</v>
      </c>
    </row>
    <row r="21" spans="1:20" s="1" customFormat="1" ht="125.25" customHeight="1">
      <c r="A21" s="22" t="s">
        <v>23</v>
      </c>
      <c r="B21" s="21">
        <v>49</v>
      </c>
      <c r="C21" s="21" t="s">
        <v>24</v>
      </c>
      <c r="D21" s="21" t="s">
        <v>242</v>
      </c>
      <c r="E21" s="21" t="s">
        <v>243</v>
      </c>
      <c r="F21" s="23" t="s">
        <v>186</v>
      </c>
      <c r="G21" s="42" t="s">
        <v>231</v>
      </c>
      <c r="H21" s="21">
        <v>1</v>
      </c>
      <c r="I21" s="21">
        <v>2</v>
      </c>
      <c r="J21" s="21">
        <v>0</v>
      </c>
      <c r="K21" s="21">
        <v>0</v>
      </c>
      <c r="L21" s="21">
        <v>6</v>
      </c>
      <c r="M21" s="21">
        <v>0</v>
      </c>
      <c r="N21" s="21">
        <v>0</v>
      </c>
      <c r="O21" s="25">
        <v>9</v>
      </c>
      <c r="P21" s="21">
        <v>0</v>
      </c>
      <c r="Q21" s="25">
        <v>9</v>
      </c>
      <c r="R21" s="21" t="s">
        <v>479</v>
      </c>
      <c r="S21" s="21"/>
      <c r="T21" s="21" t="s">
        <v>187</v>
      </c>
    </row>
    <row r="22" spans="1:20" s="1" customFormat="1" ht="125.25" customHeight="1">
      <c r="A22" s="55" t="s">
        <v>23</v>
      </c>
      <c r="B22" s="21">
        <v>52</v>
      </c>
      <c r="C22" s="21" t="s">
        <v>24</v>
      </c>
      <c r="D22" s="34" t="s">
        <v>422</v>
      </c>
      <c r="E22" s="21" t="s">
        <v>423</v>
      </c>
      <c r="F22" s="23" t="s">
        <v>318</v>
      </c>
      <c r="G22" s="21" t="s">
        <v>413</v>
      </c>
      <c r="H22" s="21">
        <v>2</v>
      </c>
      <c r="I22" s="21">
        <v>4</v>
      </c>
      <c r="J22" s="21">
        <v>0</v>
      </c>
      <c r="K22" s="21">
        <v>2</v>
      </c>
      <c r="L22" s="21">
        <v>1</v>
      </c>
      <c r="M22" s="21">
        <v>0</v>
      </c>
      <c r="N22" s="21">
        <v>0</v>
      </c>
      <c r="O22" s="25">
        <f>SUM(H22:N22)</f>
        <v>9</v>
      </c>
      <c r="P22" s="21">
        <v>0</v>
      </c>
      <c r="Q22" s="25">
        <v>9</v>
      </c>
      <c r="R22" s="21" t="s">
        <v>479</v>
      </c>
      <c r="S22" s="21"/>
      <c r="T22" s="21" t="s">
        <v>362</v>
      </c>
    </row>
    <row r="23" spans="1:20" ht="93.75">
      <c r="A23" s="55" t="s">
        <v>23</v>
      </c>
      <c r="B23" s="21">
        <v>55</v>
      </c>
      <c r="C23" s="21" t="s">
        <v>24</v>
      </c>
      <c r="D23" s="21" t="s">
        <v>244</v>
      </c>
      <c r="E23" s="21" t="s">
        <v>245</v>
      </c>
      <c r="F23" s="23" t="s">
        <v>186</v>
      </c>
      <c r="G23" s="42" t="s">
        <v>231</v>
      </c>
      <c r="H23" s="21">
        <v>1</v>
      </c>
      <c r="I23" s="21">
        <v>5</v>
      </c>
      <c r="J23" s="21">
        <v>0</v>
      </c>
      <c r="K23" s="21">
        <v>2</v>
      </c>
      <c r="L23" s="21">
        <v>0</v>
      </c>
      <c r="M23" s="21">
        <v>0</v>
      </c>
      <c r="N23" s="21">
        <v>0</v>
      </c>
      <c r="O23" s="25">
        <v>8</v>
      </c>
      <c r="P23" s="21">
        <v>0</v>
      </c>
      <c r="Q23" s="25">
        <v>8</v>
      </c>
      <c r="R23" s="21" t="s">
        <v>479</v>
      </c>
      <c r="S23" s="21"/>
      <c r="T23" s="21" t="s">
        <v>187</v>
      </c>
    </row>
    <row r="24" spans="1:20" ht="93.75">
      <c r="A24" s="55" t="s">
        <v>23</v>
      </c>
      <c r="B24" s="21">
        <v>60</v>
      </c>
      <c r="C24" s="21" t="s">
        <v>24</v>
      </c>
      <c r="D24" s="21" t="s">
        <v>246</v>
      </c>
      <c r="E24" s="21" t="s">
        <v>247</v>
      </c>
      <c r="F24" s="23" t="s">
        <v>186</v>
      </c>
      <c r="G24" s="42" t="s">
        <v>87</v>
      </c>
      <c r="H24" s="21">
        <v>6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5">
        <v>6</v>
      </c>
      <c r="P24" s="21">
        <v>0</v>
      </c>
      <c r="Q24" s="25">
        <v>6</v>
      </c>
      <c r="R24" s="21" t="s">
        <v>479</v>
      </c>
      <c r="S24" s="21"/>
      <c r="T24" s="21" t="s">
        <v>187</v>
      </c>
    </row>
    <row r="25" spans="1:20" ht="112.5">
      <c r="A25" s="55" t="s">
        <v>23</v>
      </c>
      <c r="B25" s="21">
        <v>61</v>
      </c>
      <c r="C25" s="21" t="s">
        <v>24</v>
      </c>
      <c r="D25" s="34" t="s">
        <v>424</v>
      </c>
      <c r="E25" s="21" t="s">
        <v>425</v>
      </c>
      <c r="F25" s="23" t="s">
        <v>318</v>
      </c>
      <c r="G25" s="21" t="s">
        <v>410</v>
      </c>
      <c r="H25" s="21">
        <v>2</v>
      </c>
      <c r="I25" s="21">
        <v>3</v>
      </c>
      <c r="J25" s="21">
        <v>0</v>
      </c>
      <c r="K25" s="21">
        <v>1</v>
      </c>
      <c r="L25" s="21">
        <v>0</v>
      </c>
      <c r="M25" s="21">
        <v>0</v>
      </c>
      <c r="N25" s="21">
        <v>0</v>
      </c>
      <c r="O25" s="25">
        <f>SUM(H25:N25)</f>
        <v>6</v>
      </c>
      <c r="P25" s="21">
        <v>0</v>
      </c>
      <c r="Q25" s="25">
        <v>6</v>
      </c>
      <c r="R25" s="21" t="s">
        <v>479</v>
      </c>
      <c r="S25" s="21"/>
      <c r="T25" s="21" t="s">
        <v>300</v>
      </c>
    </row>
    <row r="26" spans="1:20" ht="56.25">
      <c r="A26" s="59" t="s">
        <v>23</v>
      </c>
      <c r="B26" s="21">
        <v>63</v>
      </c>
      <c r="C26" s="21" t="s">
        <v>24</v>
      </c>
      <c r="D26" s="58" t="s">
        <v>85</v>
      </c>
      <c r="E26" s="21" t="s">
        <v>86</v>
      </c>
      <c r="F26" s="23" t="s">
        <v>46</v>
      </c>
      <c r="G26" s="21" t="s">
        <v>87</v>
      </c>
      <c r="H26" s="21">
        <v>1</v>
      </c>
      <c r="I26" s="21">
        <v>2</v>
      </c>
      <c r="J26" s="21">
        <v>0</v>
      </c>
      <c r="K26" s="21">
        <v>1</v>
      </c>
      <c r="L26" s="21">
        <v>1</v>
      </c>
      <c r="M26" s="21">
        <v>0</v>
      </c>
      <c r="N26" s="21">
        <v>0</v>
      </c>
      <c r="O26" s="25">
        <v>5</v>
      </c>
      <c r="P26" s="21">
        <v>0</v>
      </c>
      <c r="Q26" s="25">
        <v>5</v>
      </c>
      <c r="R26" s="21" t="s">
        <v>479</v>
      </c>
      <c r="S26" s="21"/>
      <c r="T26" s="21" t="s">
        <v>88</v>
      </c>
    </row>
    <row r="27" spans="1:20" ht="56.25">
      <c r="A27" s="59" t="s">
        <v>23</v>
      </c>
      <c r="B27" s="21">
        <v>66</v>
      </c>
      <c r="C27" s="21" t="s">
        <v>24</v>
      </c>
      <c r="D27" s="58" t="s">
        <v>426</v>
      </c>
      <c r="E27" s="21" t="s">
        <v>427</v>
      </c>
      <c r="F27" s="23" t="s">
        <v>46</v>
      </c>
      <c r="G27" s="21" t="s">
        <v>87</v>
      </c>
      <c r="H27" s="21">
        <v>1</v>
      </c>
      <c r="I27" s="21">
        <v>2</v>
      </c>
      <c r="J27" s="21">
        <v>0</v>
      </c>
      <c r="K27" s="21">
        <v>1</v>
      </c>
      <c r="L27" s="21">
        <v>1</v>
      </c>
      <c r="M27" s="21">
        <v>0</v>
      </c>
      <c r="N27" s="21">
        <v>0</v>
      </c>
      <c r="O27" s="25">
        <v>5</v>
      </c>
      <c r="P27" s="21">
        <v>0</v>
      </c>
      <c r="Q27" s="25">
        <v>5</v>
      </c>
      <c r="R27" s="21" t="s">
        <v>479</v>
      </c>
      <c r="S27" s="21"/>
      <c r="T27" s="21" t="s">
        <v>88</v>
      </c>
    </row>
    <row r="28" spans="1:20" ht="93.75">
      <c r="A28" s="55" t="s">
        <v>23</v>
      </c>
      <c r="B28" s="21">
        <v>71</v>
      </c>
      <c r="C28" s="21" t="s">
        <v>24</v>
      </c>
      <c r="D28" s="21" t="s">
        <v>248</v>
      </c>
      <c r="E28" s="21" t="s">
        <v>249</v>
      </c>
      <c r="F28" s="23" t="s">
        <v>186</v>
      </c>
      <c r="G28" s="42" t="s">
        <v>87</v>
      </c>
      <c r="H28" s="21">
        <v>1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5">
        <v>2</v>
      </c>
      <c r="P28" s="21">
        <v>0</v>
      </c>
      <c r="Q28" s="25">
        <v>2</v>
      </c>
      <c r="R28" s="21" t="s">
        <v>479</v>
      </c>
      <c r="S28" s="21"/>
      <c r="T28" s="21" t="s">
        <v>187</v>
      </c>
    </row>
    <row r="29" spans="2:20" ht="18.7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6"/>
      <c r="Q29" s="57"/>
      <c r="R29" s="56"/>
      <c r="S29" s="56"/>
      <c r="T29" s="56"/>
    </row>
    <row r="30" spans="2:20" ht="18.7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6"/>
      <c r="Q30" s="57"/>
      <c r="R30" s="56"/>
      <c r="S30" s="56"/>
      <c r="T30" s="56"/>
    </row>
    <row r="31" spans="2:20" ht="18.7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56"/>
      <c r="Q31" s="57"/>
      <c r="R31" s="56"/>
      <c r="S31" s="56"/>
      <c r="T31" s="56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="50" zoomScaleNormal="50" zoomScaleSheetLayoutView="50" zoomScalePageLayoutView="0" workbookViewId="0" topLeftCell="A12">
      <selection activeCell="W20" sqref="W20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4.421875" style="3" customWidth="1"/>
    <col min="4" max="4" width="14.57421875" style="2" customWidth="1"/>
    <col min="5" max="5" width="27.421875" style="3" customWidth="1"/>
    <col min="6" max="6" width="51.28125" style="3" customWidth="1"/>
    <col min="7" max="7" width="7.140625" style="3" bestFit="1" customWidth="1"/>
    <col min="8" max="8" width="9.7109375" style="2" customWidth="1"/>
    <col min="9" max="11" width="9.421875" style="2" customWidth="1"/>
    <col min="12" max="17" width="11.00390625" style="2" customWidth="1"/>
    <col min="18" max="18" width="8.140625" style="45" bestFit="1" customWidth="1"/>
    <col min="19" max="19" width="13.00390625" style="3" customWidth="1"/>
    <col min="20" max="20" width="7.140625" style="45" bestFit="1" customWidth="1"/>
    <col min="21" max="21" width="16.00390625" style="3" customWidth="1"/>
    <col min="22" max="22" width="19.421875" style="3" customWidth="1"/>
    <col min="23" max="23" width="21.7109375" style="3" customWidth="1"/>
    <col min="24" max="16384" width="9.140625" style="3" customWidth="1"/>
  </cols>
  <sheetData>
    <row r="1" spans="1:30" ht="69.75" customHeight="1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3"/>
      <c r="AB1" s="18"/>
      <c r="AC1" s="18"/>
      <c r="AD1" s="18"/>
    </row>
    <row r="2" spans="1:23" s="6" customFormat="1" ht="110.25" customHeight="1">
      <c r="A2" s="5" t="s">
        <v>6</v>
      </c>
      <c r="B2" s="7" t="s">
        <v>0</v>
      </c>
      <c r="C2" s="5" t="s">
        <v>14</v>
      </c>
      <c r="D2" s="5" t="s">
        <v>1</v>
      </c>
      <c r="E2" s="5" t="s">
        <v>2</v>
      </c>
      <c r="F2" s="5" t="s">
        <v>15</v>
      </c>
      <c r="G2" s="5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27" t="s">
        <v>7</v>
      </c>
      <c r="S2" s="5" t="s">
        <v>4</v>
      </c>
      <c r="T2" s="27" t="s">
        <v>8</v>
      </c>
      <c r="U2" s="5" t="s">
        <v>10</v>
      </c>
      <c r="V2" s="5" t="s">
        <v>5</v>
      </c>
      <c r="W2" s="5" t="s">
        <v>3</v>
      </c>
    </row>
    <row r="3" spans="1:23" ht="93.75">
      <c r="A3" s="21" t="s">
        <v>23</v>
      </c>
      <c r="B3" s="21">
        <v>8</v>
      </c>
      <c r="C3" s="21" t="s">
        <v>24</v>
      </c>
      <c r="D3" s="31" t="s">
        <v>165</v>
      </c>
      <c r="E3" s="21" t="s">
        <v>166</v>
      </c>
      <c r="F3" s="31" t="s">
        <v>117</v>
      </c>
      <c r="G3" s="21">
        <v>10</v>
      </c>
      <c r="H3" s="21">
        <v>1</v>
      </c>
      <c r="I3" s="21">
        <v>4</v>
      </c>
      <c r="J3" s="21">
        <v>8</v>
      </c>
      <c r="K3" s="21">
        <v>4</v>
      </c>
      <c r="L3" s="21">
        <v>6</v>
      </c>
      <c r="M3" s="21">
        <v>2</v>
      </c>
      <c r="N3" s="21">
        <v>8</v>
      </c>
      <c r="O3" s="21">
        <v>4</v>
      </c>
      <c r="P3" s="21">
        <v>6</v>
      </c>
      <c r="Q3" s="21">
        <v>3</v>
      </c>
      <c r="R3" s="25">
        <v>45</v>
      </c>
      <c r="S3" s="21">
        <v>0</v>
      </c>
      <c r="T3" s="25">
        <v>45</v>
      </c>
      <c r="U3" s="21" t="s">
        <v>478</v>
      </c>
      <c r="V3" s="21"/>
      <c r="W3" s="21" t="s">
        <v>118</v>
      </c>
    </row>
    <row r="4" spans="1:23" ht="112.5">
      <c r="A4" s="23" t="s">
        <v>23</v>
      </c>
      <c r="B4" s="21">
        <v>10</v>
      </c>
      <c r="C4" s="21" t="s">
        <v>24</v>
      </c>
      <c r="D4" s="34" t="s">
        <v>431</v>
      </c>
      <c r="E4" s="21" t="s">
        <v>432</v>
      </c>
      <c r="F4" s="23" t="s">
        <v>318</v>
      </c>
      <c r="G4" s="21" t="s">
        <v>433</v>
      </c>
      <c r="H4" s="21">
        <v>3</v>
      </c>
      <c r="I4" s="21">
        <v>2</v>
      </c>
      <c r="J4" s="21">
        <v>2</v>
      </c>
      <c r="K4" s="21">
        <v>2</v>
      </c>
      <c r="L4" s="21">
        <v>5</v>
      </c>
      <c r="M4" s="21">
        <v>6</v>
      </c>
      <c r="N4" s="21">
        <v>8</v>
      </c>
      <c r="O4" s="21">
        <v>8</v>
      </c>
      <c r="P4" s="21">
        <v>1</v>
      </c>
      <c r="Q4" s="21">
        <v>3</v>
      </c>
      <c r="R4" s="25">
        <f>SUM(H4:Q4)</f>
        <v>40</v>
      </c>
      <c r="S4" s="21">
        <v>0</v>
      </c>
      <c r="T4" s="25">
        <v>40</v>
      </c>
      <c r="U4" s="21" t="s">
        <v>478</v>
      </c>
      <c r="V4" s="21"/>
      <c r="W4" s="21" t="s">
        <v>300</v>
      </c>
    </row>
    <row r="5" spans="1:24" ht="112.5">
      <c r="A5" s="23" t="s">
        <v>23</v>
      </c>
      <c r="B5" s="21">
        <v>12</v>
      </c>
      <c r="C5" s="21" t="s">
        <v>24</v>
      </c>
      <c r="D5" s="34" t="s">
        <v>434</v>
      </c>
      <c r="E5" s="21" t="s">
        <v>435</v>
      </c>
      <c r="F5" s="23" t="s">
        <v>318</v>
      </c>
      <c r="G5" s="21" t="s">
        <v>436</v>
      </c>
      <c r="H5" s="21">
        <v>3</v>
      </c>
      <c r="I5" s="21">
        <v>6</v>
      </c>
      <c r="J5" s="21">
        <v>2</v>
      </c>
      <c r="K5" s="21">
        <v>4</v>
      </c>
      <c r="L5" s="21">
        <v>1</v>
      </c>
      <c r="M5" s="21">
        <v>12</v>
      </c>
      <c r="N5" s="21">
        <v>0</v>
      </c>
      <c r="O5" s="21">
        <v>6</v>
      </c>
      <c r="P5" s="21">
        <v>2</v>
      </c>
      <c r="Q5" s="21">
        <v>0</v>
      </c>
      <c r="R5" s="25">
        <f>SUM(H5:Q5)</f>
        <v>36</v>
      </c>
      <c r="S5" s="21">
        <v>0</v>
      </c>
      <c r="T5" s="25">
        <v>36</v>
      </c>
      <c r="U5" s="21" t="s">
        <v>479</v>
      </c>
      <c r="V5" s="21"/>
      <c r="W5" s="21" t="s">
        <v>362</v>
      </c>
      <c r="X5" s="61"/>
    </row>
    <row r="6" spans="1:23" s="30" customFormat="1" ht="102.75" customHeight="1">
      <c r="A6" s="21" t="s">
        <v>23</v>
      </c>
      <c r="B6" s="21">
        <v>13</v>
      </c>
      <c r="C6" s="21" t="s">
        <v>24</v>
      </c>
      <c r="D6" s="31" t="s">
        <v>167</v>
      </c>
      <c r="E6" s="21" t="s">
        <v>168</v>
      </c>
      <c r="F6" s="31" t="s">
        <v>117</v>
      </c>
      <c r="G6" s="21">
        <v>10</v>
      </c>
      <c r="H6" s="21">
        <v>1</v>
      </c>
      <c r="I6" s="21">
        <v>2</v>
      </c>
      <c r="J6" s="21">
        <v>4</v>
      </c>
      <c r="K6" s="21">
        <v>3</v>
      </c>
      <c r="L6" s="21">
        <v>2</v>
      </c>
      <c r="M6" s="21">
        <v>2</v>
      </c>
      <c r="N6" s="21">
        <v>8</v>
      </c>
      <c r="O6" s="21">
        <v>4</v>
      </c>
      <c r="P6" s="21">
        <v>6</v>
      </c>
      <c r="Q6" s="21">
        <v>3</v>
      </c>
      <c r="R6" s="25">
        <v>35</v>
      </c>
      <c r="S6" s="21">
        <v>0</v>
      </c>
      <c r="T6" s="25">
        <v>35</v>
      </c>
      <c r="U6" s="21" t="s">
        <v>479</v>
      </c>
      <c r="V6" s="21"/>
      <c r="W6" s="21" t="s">
        <v>118</v>
      </c>
    </row>
    <row r="7" spans="1:23" ht="93.75">
      <c r="A7" s="21" t="s">
        <v>23</v>
      </c>
      <c r="B7" s="21">
        <v>16</v>
      </c>
      <c r="C7" s="21" t="s">
        <v>24</v>
      </c>
      <c r="D7" s="31" t="s">
        <v>173</v>
      </c>
      <c r="E7" s="21" t="s">
        <v>174</v>
      </c>
      <c r="F7" s="31" t="s">
        <v>117</v>
      </c>
      <c r="G7" s="21">
        <v>10</v>
      </c>
      <c r="H7" s="21">
        <v>1</v>
      </c>
      <c r="I7" s="21">
        <v>2</v>
      </c>
      <c r="J7" s="21">
        <v>2</v>
      </c>
      <c r="K7" s="21">
        <v>6</v>
      </c>
      <c r="L7" s="21">
        <v>3</v>
      </c>
      <c r="M7" s="21">
        <v>12</v>
      </c>
      <c r="N7" s="21">
        <v>8</v>
      </c>
      <c r="O7" s="21">
        <v>2</v>
      </c>
      <c r="P7" s="21">
        <v>0</v>
      </c>
      <c r="Q7" s="21">
        <v>0</v>
      </c>
      <c r="R7" s="25">
        <v>32</v>
      </c>
      <c r="S7" s="21">
        <v>0</v>
      </c>
      <c r="T7" s="25">
        <v>32</v>
      </c>
      <c r="U7" s="21" t="s">
        <v>479</v>
      </c>
      <c r="V7" s="21"/>
      <c r="W7" s="21" t="s">
        <v>118</v>
      </c>
    </row>
    <row r="8" spans="1:23" ht="93.75">
      <c r="A8" s="21" t="s">
        <v>23</v>
      </c>
      <c r="B8" s="21">
        <v>17</v>
      </c>
      <c r="C8" s="21" t="s">
        <v>24</v>
      </c>
      <c r="D8" s="31" t="s">
        <v>169</v>
      </c>
      <c r="E8" s="21" t="s">
        <v>170</v>
      </c>
      <c r="F8" s="31" t="s">
        <v>117</v>
      </c>
      <c r="G8" s="21">
        <v>10</v>
      </c>
      <c r="H8" s="21">
        <v>2</v>
      </c>
      <c r="I8" s="21">
        <v>2</v>
      </c>
      <c r="J8" s="21">
        <v>0</v>
      </c>
      <c r="K8" s="21">
        <v>3</v>
      </c>
      <c r="L8" s="21">
        <v>2</v>
      </c>
      <c r="M8" s="21">
        <v>12</v>
      </c>
      <c r="N8" s="21">
        <v>8</v>
      </c>
      <c r="O8" s="21">
        <v>2</v>
      </c>
      <c r="P8" s="21">
        <v>0</v>
      </c>
      <c r="Q8" s="21">
        <v>0</v>
      </c>
      <c r="R8" s="25">
        <v>31</v>
      </c>
      <c r="S8" s="21">
        <v>0</v>
      </c>
      <c r="T8" s="25">
        <v>31</v>
      </c>
      <c r="U8" s="21" t="s">
        <v>479</v>
      </c>
      <c r="V8" s="21"/>
      <c r="W8" s="21" t="s">
        <v>118</v>
      </c>
    </row>
    <row r="9" spans="1:23" ht="112.5">
      <c r="A9" s="23" t="s">
        <v>23</v>
      </c>
      <c r="B9" s="21">
        <v>19</v>
      </c>
      <c r="C9" s="21" t="s">
        <v>24</v>
      </c>
      <c r="D9" s="34" t="s">
        <v>437</v>
      </c>
      <c r="E9" s="21" t="s">
        <v>438</v>
      </c>
      <c r="F9" s="23" t="s">
        <v>318</v>
      </c>
      <c r="G9" s="21" t="s">
        <v>315</v>
      </c>
      <c r="H9" s="21">
        <v>3</v>
      </c>
      <c r="I9" s="21">
        <v>6</v>
      </c>
      <c r="J9" s="21">
        <v>0</v>
      </c>
      <c r="K9" s="21">
        <v>0</v>
      </c>
      <c r="L9" s="21">
        <v>0</v>
      </c>
      <c r="M9" s="21">
        <v>6</v>
      </c>
      <c r="N9" s="21">
        <v>4</v>
      </c>
      <c r="O9" s="21">
        <v>6</v>
      </c>
      <c r="P9" s="21">
        <v>2</v>
      </c>
      <c r="Q9" s="21">
        <v>0</v>
      </c>
      <c r="R9" s="25">
        <f>SUM(H9:Q9)</f>
        <v>27</v>
      </c>
      <c r="S9" s="21">
        <v>0</v>
      </c>
      <c r="T9" s="25">
        <v>27</v>
      </c>
      <c r="U9" s="21" t="s">
        <v>479</v>
      </c>
      <c r="V9" s="21"/>
      <c r="W9" s="21" t="s">
        <v>362</v>
      </c>
    </row>
    <row r="10" spans="1:23" ht="93.75">
      <c r="A10" s="21" t="s">
        <v>23</v>
      </c>
      <c r="B10" s="21">
        <v>20</v>
      </c>
      <c r="C10" s="21" t="s">
        <v>24</v>
      </c>
      <c r="D10" s="31" t="s">
        <v>161</v>
      </c>
      <c r="E10" s="21" t="s">
        <v>162</v>
      </c>
      <c r="F10" s="31" t="s">
        <v>117</v>
      </c>
      <c r="G10" s="21">
        <v>10</v>
      </c>
      <c r="H10" s="21">
        <v>0</v>
      </c>
      <c r="I10" s="21">
        <v>2</v>
      </c>
      <c r="J10" s="21">
        <v>6</v>
      </c>
      <c r="K10" s="21">
        <v>3</v>
      </c>
      <c r="L10" s="21">
        <v>0</v>
      </c>
      <c r="M10" s="21">
        <v>2</v>
      </c>
      <c r="N10" s="21">
        <v>6</v>
      </c>
      <c r="O10" s="21">
        <v>2</v>
      </c>
      <c r="P10" s="21">
        <v>3</v>
      </c>
      <c r="Q10" s="21">
        <v>2</v>
      </c>
      <c r="R10" s="25">
        <v>26</v>
      </c>
      <c r="S10" s="21">
        <v>0</v>
      </c>
      <c r="T10" s="25">
        <v>26</v>
      </c>
      <c r="U10" s="21" t="s">
        <v>479</v>
      </c>
      <c r="V10" s="21"/>
      <c r="W10" s="21" t="s">
        <v>118</v>
      </c>
    </row>
    <row r="11" spans="1:23" s="35" customFormat="1" ht="112.5">
      <c r="A11" s="23" t="s">
        <v>23</v>
      </c>
      <c r="B11" s="21">
        <v>24</v>
      </c>
      <c r="C11" s="21" t="s">
        <v>24</v>
      </c>
      <c r="D11" s="34" t="s">
        <v>439</v>
      </c>
      <c r="E11" s="21" t="s">
        <v>440</v>
      </c>
      <c r="F11" s="23" t="s">
        <v>318</v>
      </c>
      <c r="G11" s="21" t="s">
        <v>436</v>
      </c>
      <c r="H11" s="21">
        <v>2</v>
      </c>
      <c r="I11" s="21">
        <v>6</v>
      </c>
      <c r="J11" s="21">
        <v>3</v>
      </c>
      <c r="K11" s="21">
        <v>0</v>
      </c>
      <c r="L11" s="21">
        <v>0</v>
      </c>
      <c r="M11" s="21">
        <v>6</v>
      </c>
      <c r="N11" s="21">
        <v>0</v>
      </c>
      <c r="O11" s="21">
        <v>0</v>
      </c>
      <c r="P11" s="21">
        <v>0</v>
      </c>
      <c r="Q11" s="21">
        <v>0</v>
      </c>
      <c r="R11" s="25">
        <f>SUM(H11:Q11)</f>
        <v>17</v>
      </c>
      <c r="S11" s="21">
        <v>0</v>
      </c>
      <c r="T11" s="25">
        <v>17</v>
      </c>
      <c r="U11" s="21" t="s">
        <v>479</v>
      </c>
      <c r="V11" s="21"/>
      <c r="W11" s="21" t="s">
        <v>362</v>
      </c>
    </row>
    <row r="12" spans="1:23" s="35" customFormat="1" ht="93.75">
      <c r="A12" s="21" t="s">
        <v>23</v>
      </c>
      <c r="B12" s="21">
        <v>25</v>
      </c>
      <c r="C12" s="21" t="s">
        <v>24</v>
      </c>
      <c r="D12" s="31" t="s">
        <v>159</v>
      </c>
      <c r="E12" s="21" t="s">
        <v>160</v>
      </c>
      <c r="F12" s="31" t="s">
        <v>117</v>
      </c>
      <c r="G12" s="21">
        <v>10</v>
      </c>
      <c r="H12" s="21">
        <v>0</v>
      </c>
      <c r="I12" s="21">
        <v>2</v>
      </c>
      <c r="J12" s="21">
        <v>4</v>
      </c>
      <c r="K12" s="21">
        <v>3</v>
      </c>
      <c r="L12" s="21">
        <v>2</v>
      </c>
      <c r="M12" s="21">
        <v>2</v>
      </c>
      <c r="N12" s="21">
        <v>0</v>
      </c>
      <c r="O12" s="21">
        <v>0</v>
      </c>
      <c r="P12" s="21">
        <v>0</v>
      </c>
      <c r="Q12" s="21">
        <v>0</v>
      </c>
      <c r="R12" s="25">
        <v>13</v>
      </c>
      <c r="S12" s="21">
        <v>0</v>
      </c>
      <c r="T12" s="25">
        <v>13</v>
      </c>
      <c r="U12" s="21" t="s">
        <v>479</v>
      </c>
      <c r="V12" s="21"/>
      <c r="W12" s="21" t="s">
        <v>118</v>
      </c>
    </row>
    <row r="13" spans="1:23" s="36" customFormat="1" ht="107.25" customHeight="1">
      <c r="A13" s="21" t="s">
        <v>23</v>
      </c>
      <c r="B13" s="21">
        <v>28</v>
      </c>
      <c r="C13" s="21" t="s">
        <v>24</v>
      </c>
      <c r="D13" s="31" t="s">
        <v>171</v>
      </c>
      <c r="E13" s="21" t="s">
        <v>172</v>
      </c>
      <c r="F13" s="31" t="s">
        <v>117</v>
      </c>
      <c r="G13" s="21">
        <v>10</v>
      </c>
      <c r="H13" s="21">
        <v>0</v>
      </c>
      <c r="I13" s="21">
        <v>2</v>
      </c>
      <c r="J13" s="21">
        <v>4</v>
      </c>
      <c r="K13" s="21">
        <v>0</v>
      </c>
      <c r="L13" s="21">
        <v>4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5">
        <v>10</v>
      </c>
      <c r="S13" s="21">
        <v>0</v>
      </c>
      <c r="T13" s="25">
        <v>10</v>
      </c>
      <c r="U13" s="21" t="s">
        <v>479</v>
      </c>
      <c r="V13" s="21"/>
      <c r="W13" s="21" t="s">
        <v>118</v>
      </c>
    </row>
    <row r="14" spans="1:23" s="36" customFormat="1" ht="95.25" customHeight="1">
      <c r="A14" s="21" t="s">
        <v>23</v>
      </c>
      <c r="B14" s="21">
        <v>29</v>
      </c>
      <c r="C14" s="21" t="s">
        <v>24</v>
      </c>
      <c r="D14" s="31" t="s">
        <v>175</v>
      </c>
      <c r="E14" s="21" t="s">
        <v>176</v>
      </c>
      <c r="F14" s="31" t="s">
        <v>117</v>
      </c>
      <c r="G14" s="21">
        <v>10</v>
      </c>
      <c r="H14" s="21">
        <v>0</v>
      </c>
      <c r="I14" s="21">
        <v>2</v>
      </c>
      <c r="J14" s="21">
        <v>4</v>
      </c>
      <c r="K14" s="21">
        <v>0</v>
      </c>
      <c r="L14" s="21">
        <v>2</v>
      </c>
      <c r="M14" s="21">
        <v>2</v>
      </c>
      <c r="N14" s="21">
        <v>0</v>
      </c>
      <c r="O14" s="21">
        <v>0</v>
      </c>
      <c r="P14" s="21">
        <v>0</v>
      </c>
      <c r="Q14" s="21">
        <v>0</v>
      </c>
      <c r="R14" s="25">
        <v>10</v>
      </c>
      <c r="S14" s="21">
        <v>0</v>
      </c>
      <c r="T14" s="25">
        <v>10</v>
      </c>
      <c r="U14" s="21" t="s">
        <v>479</v>
      </c>
      <c r="V14" s="21"/>
      <c r="W14" s="21" t="s">
        <v>118</v>
      </c>
    </row>
    <row r="15" spans="1:23" s="36" customFormat="1" ht="60.75" customHeight="1">
      <c r="A15" s="21" t="s">
        <v>23</v>
      </c>
      <c r="B15" s="21">
        <v>33</v>
      </c>
      <c r="C15" s="21" t="s">
        <v>24</v>
      </c>
      <c r="D15" s="21" t="s">
        <v>102</v>
      </c>
      <c r="E15" s="21" t="s">
        <v>103</v>
      </c>
      <c r="F15" s="31" t="s">
        <v>46</v>
      </c>
      <c r="G15" s="21">
        <v>10</v>
      </c>
      <c r="H15" s="21">
        <v>3</v>
      </c>
      <c r="I15" s="21">
        <v>0</v>
      </c>
      <c r="J15" s="21">
        <v>2</v>
      </c>
      <c r="K15" s="21">
        <v>0</v>
      </c>
      <c r="L15" s="21">
        <v>0</v>
      </c>
      <c r="M15" s="21">
        <v>4</v>
      </c>
      <c r="N15" s="21">
        <v>0</v>
      </c>
      <c r="O15" s="21">
        <v>0</v>
      </c>
      <c r="P15" s="21">
        <v>0</v>
      </c>
      <c r="Q15" s="21">
        <v>0</v>
      </c>
      <c r="R15" s="25">
        <v>9</v>
      </c>
      <c r="S15" s="21">
        <v>0</v>
      </c>
      <c r="T15" s="25">
        <v>9</v>
      </c>
      <c r="U15" s="21" t="s">
        <v>479</v>
      </c>
      <c r="V15" s="21"/>
      <c r="W15" s="21" t="s">
        <v>94</v>
      </c>
    </row>
    <row r="16" spans="1:23" s="36" customFormat="1" ht="95.25" customHeight="1">
      <c r="A16" s="21" t="s">
        <v>23</v>
      </c>
      <c r="B16" s="21">
        <v>34</v>
      </c>
      <c r="C16" s="21" t="s">
        <v>24</v>
      </c>
      <c r="D16" s="31" t="s">
        <v>177</v>
      </c>
      <c r="E16" s="21" t="s">
        <v>178</v>
      </c>
      <c r="F16" s="31" t="s">
        <v>117</v>
      </c>
      <c r="G16" s="21">
        <v>10</v>
      </c>
      <c r="H16" s="21">
        <v>0</v>
      </c>
      <c r="I16" s="21">
        <v>0</v>
      </c>
      <c r="J16" s="21">
        <v>4</v>
      </c>
      <c r="K16" s="21">
        <v>0</v>
      </c>
      <c r="L16" s="21">
        <v>3</v>
      </c>
      <c r="M16" s="21">
        <v>2</v>
      </c>
      <c r="N16" s="21">
        <v>0</v>
      </c>
      <c r="O16" s="21">
        <v>0</v>
      </c>
      <c r="P16" s="21">
        <v>0</v>
      </c>
      <c r="Q16" s="21">
        <v>0</v>
      </c>
      <c r="R16" s="25">
        <v>9</v>
      </c>
      <c r="S16" s="21">
        <v>0</v>
      </c>
      <c r="T16" s="25">
        <v>9</v>
      </c>
      <c r="U16" s="21" t="s">
        <v>479</v>
      </c>
      <c r="V16" s="21"/>
      <c r="W16" s="21" t="s">
        <v>118</v>
      </c>
    </row>
    <row r="17" spans="1:23" s="30" customFormat="1" ht="73.5" customHeight="1">
      <c r="A17" s="21" t="s">
        <v>23</v>
      </c>
      <c r="B17" s="21">
        <v>35</v>
      </c>
      <c r="C17" s="21" t="s">
        <v>24</v>
      </c>
      <c r="D17" s="21" t="s">
        <v>449</v>
      </c>
      <c r="E17" s="21" t="s">
        <v>103</v>
      </c>
      <c r="F17" s="31" t="s">
        <v>46</v>
      </c>
      <c r="G17" s="21">
        <v>10</v>
      </c>
      <c r="H17" s="21">
        <v>3</v>
      </c>
      <c r="I17" s="21">
        <v>0</v>
      </c>
      <c r="J17" s="21">
        <v>2</v>
      </c>
      <c r="K17" s="21">
        <v>0</v>
      </c>
      <c r="L17" s="21">
        <v>0</v>
      </c>
      <c r="M17" s="21">
        <v>4</v>
      </c>
      <c r="N17" s="21">
        <v>0</v>
      </c>
      <c r="O17" s="21">
        <v>0</v>
      </c>
      <c r="P17" s="21">
        <v>0</v>
      </c>
      <c r="Q17" s="21">
        <v>0</v>
      </c>
      <c r="R17" s="25">
        <v>9</v>
      </c>
      <c r="S17" s="21">
        <v>0</v>
      </c>
      <c r="T17" s="25">
        <v>9</v>
      </c>
      <c r="U17" s="21" t="s">
        <v>479</v>
      </c>
      <c r="V17" s="21"/>
      <c r="W17" s="21" t="s">
        <v>94</v>
      </c>
    </row>
    <row r="18" spans="1:23" ht="37.5">
      <c r="A18" s="21" t="s">
        <v>23</v>
      </c>
      <c r="B18" s="21">
        <v>37</v>
      </c>
      <c r="C18" s="21" t="s">
        <v>24</v>
      </c>
      <c r="D18" s="21" t="s">
        <v>95</v>
      </c>
      <c r="E18" s="21" t="s">
        <v>96</v>
      </c>
      <c r="F18" s="31" t="s">
        <v>97</v>
      </c>
      <c r="G18" s="21">
        <v>10</v>
      </c>
      <c r="H18" s="21">
        <v>1</v>
      </c>
      <c r="I18" s="21">
        <v>1</v>
      </c>
      <c r="J18" s="21">
        <v>0</v>
      </c>
      <c r="K18" s="21">
        <v>0</v>
      </c>
      <c r="L18" s="21">
        <v>0</v>
      </c>
      <c r="M18" s="21">
        <v>2</v>
      </c>
      <c r="N18" s="21">
        <v>0</v>
      </c>
      <c r="O18" s="21">
        <v>0</v>
      </c>
      <c r="P18" s="21">
        <v>3</v>
      </c>
      <c r="Q18" s="21">
        <v>0</v>
      </c>
      <c r="R18" s="25">
        <v>7</v>
      </c>
      <c r="S18" s="21">
        <v>0</v>
      </c>
      <c r="T18" s="25">
        <v>7</v>
      </c>
      <c r="U18" s="21" t="s">
        <v>479</v>
      </c>
      <c r="V18" s="21"/>
      <c r="W18" s="21" t="s">
        <v>94</v>
      </c>
    </row>
    <row r="19" spans="1:23" ht="37.5">
      <c r="A19" s="21" t="s">
        <v>23</v>
      </c>
      <c r="B19" s="21">
        <v>38</v>
      </c>
      <c r="C19" s="21" t="s">
        <v>24</v>
      </c>
      <c r="D19" s="21" t="s">
        <v>108</v>
      </c>
      <c r="E19" s="21" t="s">
        <v>109</v>
      </c>
      <c r="F19" s="31" t="s">
        <v>46</v>
      </c>
      <c r="G19" s="21">
        <v>10</v>
      </c>
      <c r="H19" s="21">
        <v>0</v>
      </c>
      <c r="I19" s="21">
        <v>0</v>
      </c>
      <c r="J19" s="21">
        <v>0</v>
      </c>
      <c r="K19" s="21">
        <v>0</v>
      </c>
      <c r="L19" s="21">
        <v>2</v>
      </c>
      <c r="M19" s="21">
        <v>2</v>
      </c>
      <c r="N19" s="21">
        <v>0</v>
      </c>
      <c r="O19" s="21">
        <v>0</v>
      </c>
      <c r="P19" s="21">
        <v>3</v>
      </c>
      <c r="Q19" s="21">
        <v>0</v>
      </c>
      <c r="R19" s="25">
        <v>7</v>
      </c>
      <c r="S19" s="21">
        <v>0</v>
      </c>
      <c r="T19" s="25">
        <v>7</v>
      </c>
      <c r="U19" s="21" t="s">
        <v>479</v>
      </c>
      <c r="V19" s="21"/>
      <c r="W19" s="21" t="s">
        <v>94</v>
      </c>
    </row>
    <row r="20" spans="1:23" ht="93.75">
      <c r="A20" s="21" t="s">
        <v>23</v>
      </c>
      <c r="B20" s="21">
        <v>39</v>
      </c>
      <c r="C20" s="21" t="s">
        <v>24</v>
      </c>
      <c r="D20" s="31" t="s">
        <v>163</v>
      </c>
      <c r="E20" s="21" t="s">
        <v>164</v>
      </c>
      <c r="F20" s="31" t="s">
        <v>117</v>
      </c>
      <c r="G20" s="21">
        <v>10</v>
      </c>
      <c r="H20" s="21">
        <v>0</v>
      </c>
      <c r="I20" s="21">
        <v>0</v>
      </c>
      <c r="J20" s="21">
        <v>0</v>
      </c>
      <c r="K20" s="21">
        <v>0</v>
      </c>
      <c r="L20" s="21">
        <v>1</v>
      </c>
      <c r="M20" s="21">
        <v>2</v>
      </c>
      <c r="N20" s="21">
        <v>0</v>
      </c>
      <c r="O20" s="21">
        <v>0</v>
      </c>
      <c r="P20" s="21">
        <v>0</v>
      </c>
      <c r="Q20" s="21">
        <v>0</v>
      </c>
      <c r="R20" s="25">
        <v>7</v>
      </c>
      <c r="S20" s="21">
        <v>0</v>
      </c>
      <c r="T20" s="25">
        <v>7</v>
      </c>
      <c r="U20" s="21" t="s">
        <v>479</v>
      </c>
      <c r="V20" s="21"/>
      <c r="W20" s="21" t="s">
        <v>118</v>
      </c>
    </row>
    <row r="21" spans="1:23" ht="93.75">
      <c r="A21" s="21" t="s">
        <v>23</v>
      </c>
      <c r="B21" s="21">
        <v>40</v>
      </c>
      <c r="C21" s="21" t="s">
        <v>24</v>
      </c>
      <c r="D21" s="21" t="s">
        <v>250</v>
      </c>
      <c r="E21" s="21" t="s">
        <v>251</v>
      </c>
      <c r="F21" s="21" t="s">
        <v>186</v>
      </c>
      <c r="G21" s="21">
        <v>10</v>
      </c>
      <c r="H21" s="21">
        <v>0</v>
      </c>
      <c r="I21" s="21">
        <v>2</v>
      </c>
      <c r="J21" s="21">
        <v>0</v>
      </c>
      <c r="K21" s="21">
        <v>0</v>
      </c>
      <c r="L21" s="21">
        <v>3</v>
      </c>
      <c r="M21" s="21">
        <v>2</v>
      </c>
      <c r="N21" s="21">
        <v>0</v>
      </c>
      <c r="O21" s="21">
        <v>0</v>
      </c>
      <c r="P21" s="21">
        <v>0</v>
      </c>
      <c r="Q21" s="21">
        <v>0</v>
      </c>
      <c r="R21" s="62">
        <v>7</v>
      </c>
      <c r="S21" s="21">
        <v>0</v>
      </c>
      <c r="T21" s="62">
        <v>7</v>
      </c>
      <c r="U21" s="21" t="s">
        <v>479</v>
      </c>
      <c r="V21" s="21"/>
      <c r="W21" s="21" t="s">
        <v>208</v>
      </c>
    </row>
    <row r="22" spans="1:23" ht="112.5">
      <c r="A22" s="23" t="s">
        <v>23</v>
      </c>
      <c r="B22" s="21">
        <v>44</v>
      </c>
      <c r="C22" s="21" t="s">
        <v>24</v>
      </c>
      <c r="D22" s="34" t="s">
        <v>441</v>
      </c>
      <c r="E22" s="21" t="s">
        <v>442</v>
      </c>
      <c r="F22" s="23" t="s">
        <v>318</v>
      </c>
      <c r="G22" s="21" t="s">
        <v>433</v>
      </c>
      <c r="H22" s="21">
        <v>1</v>
      </c>
      <c r="I22" s="21">
        <v>0</v>
      </c>
      <c r="J22" s="21">
        <v>0</v>
      </c>
      <c r="K22" s="21">
        <v>0</v>
      </c>
      <c r="L22" s="21">
        <v>0</v>
      </c>
      <c r="M22" s="21">
        <v>2</v>
      </c>
      <c r="N22" s="21">
        <v>0</v>
      </c>
      <c r="O22" s="21">
        <v>2</v>
      </c>
      <c r="P22" s="21">
        <v>2</v>
      </c>
      <c r="Q22" s="21">
        <v>0</v>
      </c>
      <c r="R22" s="25">
        <f>SUM(H22:Q22)</f>
        <v>7</v>
      </c>
      <c r="S22" s="21">
        <v>0</v>
      </c>
      <c r="T22" s="25">
        <v>7</v>
      </c>
      <c r="U22" s="21" t="s">
        <v>479</v>
      </c>
      <c r="V22" s="21"/>
      <c r="W22" s="21" t="s">
        <v>300</v>
      </c>
    </row>
    <row r="23" spans="1:23" ht="112.5">
      <c r="A23" s="23" t="s">
        <v>23</v>
      </c>
      <c r="B23" s="21">
        <v>45</v>
      </c>
      <c r="C23" s="21" t="s">
        <v>24</v>
      </c>
      <c r="D23" s="34" t="s">
        <v>443</v>
      </c>
      <c r="E23" s="21" t="s">
        <v>444</v>
      </c>
      <c r="F23" s="23" t="s">
        <v>318</v>
      </c>
      <c r="G23" s="21" t="s">
        <v>433</v>
      </c>
      <c r="H23" s="21">
        <v>0</v>
      </c>
      <c r="I23" s="21">
        <v>3</v>
      </c>
      <c r="J23" s="21">
        <v>2</v>
      </c>
      <c r="K23" s="21">
        <v>0</v>
      </c>
      <c r="L23" s="21">
        <v>0</v>
      </c>
      <c r="M23" s="21">
        <v>0</v>
      </c>
      <c r="N23" s="21">
        <v>2</v>
      </c>
      <c r="O23" s="21">
        <v>0</v>
      </c>
      <c r="P23" s="21">
        <v>0</v>
      </c>
      <c r="Q23" s="21">
        <v>0</v>
      </c>
      <c r="R23" s="25">
        <f>SUM(H23:Q23)</f>
        <v>7</v>
      </c>
      <c r="S23" s="21">
        <v>0</v>
      </c>
      <c r="T23" s="25">
        <v>7</v>
      </c>
      <c r="U23" s="21" t="s">
        <v>479</v>
      </c>
      <c r="V23" s="21"/>
      <c r="W23" s="21" t="s">
        <v>300</v>
      </c>
    </row>
    <row r="24" spans="1:23" ht="37.5">
      <c r="A24" s="21" t="s">
        <v>23</v>
      </c>
      <c r="B24" s="21">
        <v>46</v>
      </c>
      <c r="C24" s="21" t="s">
        <v>24</v>
      </c>
      <c r="D24" s="21" t="s">
        <v>446</v>
      </c>
      <c r="E24" s="21" t="s">
        <v>96</v>
      </c>
      <c r="F24" s="31" t="s">
        <v>97</v>
      </c>
      <c r="G24" s="21">
        <v>10</v>
      </c>
      <c r="H24" s="21">
        <v>1</v>
      </c>
      <c r="I24" s="21">
        <v>1</v>
      </c>
      <c r="J24" s="21">
        <v>0</v>
      </c>
      <c r="K24" s="21">
        <v>0</v>
      </c>
      <c r="L24" s="21">
        <v>0</v>
      </c>
      <c r="M24" s="21">
        <v>2</v>
      </c>
      <c r="N24" s="21">
        <v>0</v>
      </c>
      <c r="O24" s="21">
        <v>0</v>
      </c>
      <c r="P24" s="21">
        <v>3</v>
      </c>
      <c r="Q24" s="21">
        <v>0</v>
      </c>
      <c r="R24" s="25">
        <v>7</v>
      </c>
      <c r="S24" s="21">
        <v>0</v>
      </c>
      <c r="T24" s="25">
        <v>7</v>
      </c>
      <c r="U24" s="21" t="s">
        <v>479</v>
      </c>
      <c r="V24" s="21"/>
      <c r="W24" s="21" t="s">
        <v>94</v>
      </c>
    </row>
    <row r="25" spans="1:23" ht="37.5">
      <c r="A25" s="21" t="s">
        <v>23</v>
      </c>
      <c r="B25" s="21">
        <v>47</v>
      </c>
      <c r="C25" s="21" t="s">
        <v>24</v>
      </c>
      <c r="D25" s="21" t="s">
        <v>452</v>
      </c>
      <c r="E25" s="21" t="s">
        <v>109</v>
      </c>
      <c r="F25" s="31" t="s">
        <v>46</v>
      </c>
      <c r="G25" s="21">
        <v>10</v>
      </c>
      <c r="H25" s="21">
        <v>0</v>
      </c>
      <c r="I25" s="21">
        <v>0</v>
      </c>
      <c r="J25" s="21">
        <v>0</v>
      </c>
      <c r="K25" s="21">
        <v>0</v>
      </c>
      <c r="L25" s="21">
        <v>2</v>
      </c>
      <c r="M25" s="21">
        <v>2</v>
      </c>
      <c r="N25" s="21">
        <v>0</v>
      </c>
      <c r="O25" s="21">
        <v>0</v>
      </c>
      <c r="P25" s="21">
        <v>3</v>
      </c>
      <c r="Q25" s="21">
        <v>0</v>
      </c>
      <c r="R25" s="25">
        <v>7</v>
      </c>
      <c r="S25" s="21">
        <v>0</v>
      </c>
      <c r="T25" s="25">
        <v>7</v>
      </c>
      <c r="U25" s="21" t="s">
        <v>479</v>
      </c>
      <c r="V25" s="21"/>
      <c r="W25" s="21" t="s">
        <v>94</v>
      </c>
    </row>
    <row r="26" spans="1:23" ht="56.25">
      <c r="A26" s="21" t="s">
        <v>23</v>
      </c>
      <c r="B26" s="21">
        <v>48</v>
      </c>
      <c r="C26" s="21" t="s">
        <v>24</v>
      </c>
      <c r="D26" s="21" t="s">
        <v>104</v>
      </c>
      <c r="E26" s="21" t="s">
        <v>105</v>
      </c>
      <c r="F26" s="31" t="s">
        <v>46</v>
      </c>
      <c r="G26" s="21">
        <v>10</v>
      </c>
      <c r="H26" s="21">
        <v>0</v>
      </c>
      <c r="I26" s="21">
        <v>0</v>
      </c>
      <c r="J26" s="21">
        <v>4</v>
      </c>
      <c r="K26" s="21">
        <v>0</v>
      </c>
      <c r="L26" s="21">
        <v>0</v>
      </c>
      <c r="M26" s="21">
        <v>2</v>
      </c>
      <c r="N26" s="21">
        <v>0</v>
      </c>
      <c r="O26" s="21">
        <v>0</v>
      </c>
      <c r="P26" s="21">
        <v>0</v>
      </c>
      <c r="Q26" s="21">
        <v>0</v>
      </c>
      <c r="R26" s="25">
        <v>6</v>
      </c>
      <c r="S26" s="21">
        <v>0</v>
      </c>
      <c r="T26" s="25">
        <v>6</v>
      </c>
      <c r="U26" s="21" t="s">
        <v>479</v>
      </c>
      <c r="V26" s="21"/>
      <c r="W26" s="21" t="s">
        <v>94</v>
      </c>
    </row>
    <row r="27" spans="1:23" s="6" customFormat="1" ht="110.25" customHeight="1">
      <c r="A27" s="21" t="s">
        <v>23</v>
      </c>
      <c r="B27" s="21">
        <v>50</v>
      </c>
      <c r="C27" s="21" t="s">
        <v>24</v>
      </c>
      <c r="D27" s="21" t="s">
        <v>252</v>
      </c>
      <c r="E27" s="21" t="s">
        <v>253</v>
      </c>
      <c r="F27" s="21" t="s">
        <v>186</v>
      </c>
      <c r="G27" s="21">
        <v>10</v>
      </c>
      <c r="H27" s="21">
        <v>0</v>
      </c>
      <c r="I27" s="21">
        <v>0</v>
      </c>
      <c r="J27" s="21">
        <v>2</v>
      </c>
      <c r="K27" s="21">
        <v>0</v>
      </c>
      <c r="L27" s="21">
        <v>0</v>
      </c>
      <c r="M27" s="21">
        <v>2</v>
      </c>
      <c r="N27" s="21">
        <v>0</v>
      </c>
      <c r="O27" s="21">
        <v>0</v>
      </c>
      <c r="P27" s="21">
        <v>1</v>
      </c>
      <c r="Q27" s="21">
        <v>0</v>
      </c>
      <c r="R27" s="62">
        <v>6</v>
      </c>
      <c r="S27" s="21">
        <v>0</v>
      </c>
      <c r="T27" s="62">
        <v>6</v>
      </c>
      <c r="U27" s="21" t="s">
        <v>479</v>
      </c>
      <c r="V27" s="21"/>
      <c r="W27" s="21" t="s">
        <v>208</v>
      </c>
    </row>
    <row r="28" spans="1:23" s="6" customFormat="1" ht="110.25" customHeight="1">
      <c r="A28" s="21" t="s">
        <v>23</v>
      </c>
      <c r="B28" s="21">
        <v>51</v>
      </c>
      <c r="C28" s="21" t="s">
        <v>24</v>
      </c>
      <c r="D28" s="21" t="s">
        <v>450</v>
      </c>
      <c r="E28" s="21" t="s">
        <v>105</v>
      </c>
      <c r="F28" s="31" t="s">
        <v>46</v>
      </c>
      <c r="G28" s="21">
        <v>10</v>
      </c>
      <c r="H28" s="21">
        <v>0</v>
      </c>
      <c r="I28" s="21">
        <v>0</v>
      </c>
      <c r="J28" s="21">
        <v>4</v>
      </c>
      <c r="K28" s="21">
        <v>0</v>
      </c>
      <c r="L28" s="21">
        <v>0</v>
      </c>
      <c r="M28" s="21">
        <v>2</v>
      </c>
      <c r="N28" s="21">
        <v>0</v>
      </c>
      <c r="O28" s="21">
        <v>0</v>
      </c>
      <c r="P28" s="21">
        <v>0</v>
      </c>
      <c r="Q28" s="21">
        <v>0</v>
      </c>
      <c r="R28" s="25">
        <v>6</v>
      </c>
      <c r="S28" s="21">
        <v>0</v>
      </c>
      <c r="T28" s="25">
        <v>6</v>
      </c>
      <c r="U28" s="21" t="s">
        <v>479</v>
      </c>
      <c r="V28" s="21"/>
      <c r="W28" s="21" t="s">
        <v>94</v>
      </c>
    </row>
    <row r="29" spans="1:23" s="6" customFormat="1" ht="110.25" customHeight="1">
      <c r="A29" s="23" t="s">
        <v>23</v>
      </c>
      <c r="B29" s="21">
        <v>53</v>
      </c>
      <c r="C29" s="21" t="s">
        <v>24</v>
      </c>
      <c r="D29" s="42" t="s">
        <v>254</v>
      </c>
      <c r="E29" s="21" t="s">
        <v>255</v>
      </c>
      <c r="F29" s="23" t="s">
        <v>186</v>
      </c>
      <c r="G29" s="21">
        <v>10</v>
      </c>
      <c r="H29" s="21">
        <v>0</v>
      </c>
      <c r="I29" s="21">
        <v>0</v>
      </c>
      <c r="J29" s="21">
        <v>4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62">
        <v>5</v>
      </c>
      <c r="S29" s="21">
        <v>0</v>
      </c>
      <c r="T29" s="62">
        <v>5</v>
      </c>
      <c r="U29" s="21" t="s">
        <v>479</v>
      </c>
      <c r="V29" s="21"/>
      <c r="W29" s="21" t="s">
        <v>208</v>
      </c>
    </row>
    <row r="30" spans="1:23" s="6" customFormat="1" ht="110.25" customHeight="1">
      <c r="A30" s="21" t="s">
        <v>23</v>
      </c>
      <c r="B30" s="21">
        <v>54</v>
      </c>
      <c r="C30" s="21" t="s">
        <v>24</v>
      </c>
      <c r="D30" s="21" t="s">
        <v>256</v>
      </c>
      <c r="E30" s="21" t="s">
        <v>257</v>
      </c>
      <c r="F30" s="21" t="s">
        <v>186</v>
      </c>
      <c r="G30" s="21">
        <v>10</v>
      </c>
      <c r="H30" s="21">
        <v>1</v>
      </c>
      <c r="I30" s="21">
        <v>0</v>
      </c>
      <c r="J30" s="21">
        <v>0</v>
      </c>
      <c r="K30" s="21">
        <v>0</v>
      </c>
      <c r="L30" s="21">
        <v>4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62">
        <v>5</v>
      </c>
      <c r="S30" s="21">
        <v>0</v>
      </c>
      <c r="T30" s="62">
        <v>5</v>
      </c>
      <c r="U30" s="21" t="s">
        <v>479</v>
      </c>
      <c r="V30" s="21"/>
      <c r="W30" s="21" t="s">
        <v>208</v>
      </c>
    </row>
    <row r="31" spans="1:23" s="30" customFormat="1" ht="111.75" customHeight="1">
      <c r="A31" s="21" t="s">
        <v>23</v>
      </c>
      <c r="B31" s="21">
        <v>55</v>
      </c>
      <c r="C31" s="21" t="s">
        <v>24</v>
      </c>
      <c r="D31" s="21" t="s">
        <v>258</v>
      </c>
      <c r="E31" s="21" t="s">
        <v>259</v>
      </c>
      <c r="F31" s="21" t="s">
        <v>186</v>
      </c>
      <c r="G31" s="21">
        <v>10</v>
      </c>
      <c r="H31" s="21">
        <v>0</v>
      </c>
      <c r="I31" s="21">
        <v>2</v>
      </c>
      <c r="J31" s="21">
        <v>0</v>
      </c>
      <c r="K31" s="21">
        <v>0</v>
      </c>
      <c r="L31" s="21">
        <v>1</v>
      </c>
      <c r="M31" s="21">
        <v>2</v>
      </c>
      <c r="N31" s="21">
        <v>0</v>
      </c>
      <c r="O31" s="21">
        <v>0</v>
      </c>
      <c r="P31" s="21">
        <v>0</v>
      </c>
      <c r="Q31" s="21">
        <v>0</v>
      </c>
      <c r="R31" s="62">
        <v>5</v>
      </c>
      <c r="S31" s="21">
        <v>0</v>
      </c>
      <c r="T31" s="62">
        <v>5</v>
      </c>
      <c r="U31" s="21" t="s">
        <v>479</v>
      </c>
      <c r="V31" s="21"/>
      <c r="W31" s="21" t="s">
        <v>208</v>
      </c>
    </row>
    <row r="32" spans="1:23" ht="37.5">
      <c r="A32" s="21" t="s">
        <v>23</v>
      </c>
      <c r="B32" s="21">
        <v>59</v>
      </c>
      <c r="C32" s="21" t="s">
        <v>24</v>
      </c>
      <c r="D32" s="21" t="s">
        <v>98</v>
      </c>
      <c r="E32" s="21" t="s">
        <v>99</v>
      </c>
      <c r="F32" s="31" t="s">
        <v>46</v>
      </c>
      <c r="G32" s="21">
        <v>10</v>
      </c>
      <c r="H32" s="21">
        <v>2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5">
        <v>4</v>
      </c>
      <c r="S32" s="21">
        <v>0</v>
      </c>
      <c r="T32" s="25">
        <v>4</v>
      </c>
      <c r="U32" s="21" t="s">
        <v>479</v>
      </c>
      <c r="V32" s="21"/>
      <c r="W32" s="21" t="s">
        <v>94</v>
      </c>
    </row>
    <row r="33" spans="1:23" ht="37.5">
      <c r="A33" s="21" t="s">
        <v>23</v>
      </c>
      <c r="B33" s="21">
        <v>60</v>
      </c>
      <c r="C33" s="21" t="s">
        <v>24</v>
      </c>
      <c r="D33" s="21" t="s">
        <v>100</v>
      </c>
      <c r="E33" s="21" t="s">
        <v>101</v>
      </c>
      <c r="F33" s="31" t="s">
        <v>46</v>
      </c>
      <c r="G33" s="21">
        <v>10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4</v>
      </c>
      <c r="N33" s="21">
        <v>0</v>
      </c>
      <c r="O33" s="21">
        <v>0</v>
      </c>
      <c r="P33" s="21">
        <v>0</v>
      </c>
      <c r="Q33" s="21">
        <v>0</v>
      </c>
      <c r="R33" s="25">
        <v>4</v>
      </c>
      <c r="S33" s="21">
        <v>0</v>
      </c>
      <c r="T33" s="25">
        <v>4</v>
      </c>
      <c r="U33" s="21" t="s">
        <v>479</v>
      </c>
      <c r="V33" s="21"/>
      <c r="W33" s="21" t="s">
        <v>94</v>
      </c>
    </row>
    <row r="34" spans="1:23" ht="37.5">
      <c r="A34" s="21" t="s">
        <v>23</v>
      </c>
      <c r="B34" s="21">
        <v>61</v>
      </c>
      <c r="C34" s="21" t="s">
        <v>24</v>
      </c>
      <c r="D34" s="21" t="s">
        <v>106</v>
      </c>
      <c r="E34" s="21" t="s">
        <v>107</v>
      </c>
      <c r="F34" s="31" t="s">
        <v>46</v>
      </c>
      <c r="G34" s="21">
        <v>10</v>
      </c>
      <c r="H34" s="21">
        <v>0</v>
      </c>
      <c r="I34" s="21">
        <v>0</v>
      </c>
      <c r="J34" s="21">
        <v>2</v>
      </c>
      <c r="K34" s="21">
        <v>0</v>
      </c>
      <c r="L34" s="21">
        <v>0</v>
      </c>
      <c r="M34" s="21">
        <v>2</v>
      </c>
      <c r="N34" s="21">
        <v>0</v>
      </c>
      <c r="O34" s="21">
        <v>0</v>
      </c>
      <c r="P34" s="21">
        <v>0</v>
      </c>
      <c r="Q34" s="21">
        <v>0</v>
      </c>
      <c r="R34" s="25">
        <v>4</v>
      </c>
      <c r="S34" s="21">
        <v>0</v>
      </c>
      <c r="T34" s="25">
        <v>4</v>
      </c>
      <c r="U34" s="21" t="s">
        <v>479</v>
      </c>
      <c r="V34" s="21"/>
      <c r="W34" s="21" t="s">
        <v>94</v>
      </c>
    </row>
    <row r="35" spans="1:23" ht="93.75">
      <c r="A35" s="21" t="s">
        <v>23</v>
      </c>
      <c r="B35" s="21">
        <v>63</v>
      </c>
      <c r="C35" s="21" t="s">
        <v>24</v>
      </c>
      <c r="D35" s="21" t="s">
        <v>260</v>
      </c>
      <c r="E35" s="21" t="s">
        <v>261</v>
      </c>
      <c r="F35" s="21" t="s">
        <v>186</v>
      </c>
      <c r="G35" s="21">
        <v>10</v>
      </c>
      <c r="H35" s="21">
        <v>0</v>
      </c>
      <c r="I35" s="21">
        <v>0</v>
      </c>
      <c r="J35" s="21">
        <v>0</v>
      </c>
      <c r="K35" s="21">
        <v>2</v>
      </c>
      <c r="L35" s="21">
        <v>2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62">
        <v>4</v>
      </c>
      <c r="S35" s="21">
        <v>0</v>
      </c>
      <c r="T35" s="62">
        <v>4</v>
      </c>
      <c r="U35" s="21" t="s">
        <v>479</v>
      </c>
      <c r="V35" s="21"/>
      <c r="W35" s="21" t="s">
        <v>208</v>
      </c>
    </row>
    <row r="36" spans="1:23" ht="37.5">
      <c r="A36" s="21" t="s">
        <v>23</v>
      </c>
      <c r="B36" s="21">
        <v>65</v>
      </c>
      <c r="C36" s="21" t="s">
        <v>24</v>
      </c>
      <c r="D36" s="21" t="s">
        <v>447</v>
      </c>
      <c r="E36" s="21" t="s">
        <v>99</v>
      </c>
      <c r="F36" s="31" t="s">
        <v>46</v>
      </c>
      <c r="G36" s="21">
        <v>10</v>
      </c>
      <c r="H36" s="21">
        <v>2</v>
      </c>
      <c r="I36" s="21">
        <v>2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5">
        <v>4</v>
      </c>
      <c r="S36" s="21">
        <v>0</v>
      </c>
      <c r="T36" s="25">
        <v>4</v>
      </c>
      <c r="U36" s="21" t="s">
        <v>479</v>
      </c>
      <c r="V36" s="21"/>
      <c r="W36" s="21" t="s">
        <v>94</v>
      </c>
    </row>
    <row r="37" spans="1:23" ht="37.5">
      <c r="A37" s="21" t="s">
        <v>23</v>
      </c>
      <c r="B37" s="21">
        <v>66</v>
      </c>
      <c r="C37" s="21" t="s">
        <v>24</v>
      </c>
      <c r="D37" s="21" t="s">
        <v>448</v>
      </c>
      <c r="E37" s="21" t="s">
        <v>101</v>
      </c>
      <c r="F37" s="31" t="s">
        <v>46</v>
      </c>
      <c r="G37" s="21">
        <v>10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4</v>
      </c>
      <c r="N37" s="21">
        <v>0</v>
      </c>
      <c r="O37" s="21">
        <v>0</v>
      </c>
      <c r="P37" s="21">
        <v>0</v>
      </c>
      <c r="Q37" s="21">
        <v>0</v>
      </c>
      <c r="R37" s="25">
        <v>4</v>
      </c>
      <c r="S37" s="21">
        <v>0</v>
      </c>
      <c r="T37" s="25">
        <v>4</v>
      </c>
      <c r="U37" s="21" t="s">
        <v>479</v>
      </c>
      <c r="V37" s="21"/>
      <c r="W37" s="21" t="s">
        <v>94</v>
      </c>
    </row>
    <row r="38" spans="1:23" ht="37.5">
      <c r="A38" s="21" t="s">
        <v>23</v>
      </c>
      <c r="B38" s="21">
        <v>67</v>
      </c>
      <c r="C38" s="21" t="s">
        <v>24</v>
      </c>
      <c r="D38" s="21" t="s">
        <v>451</v>
      </c>
      <c r="E38" s="21" t="s">
        <v>107</v>
      </c>
      <c r="F38" s="31" t="s">
        <v>46</v>
      </c>
      <c r="G38" s="21">
        <v>10</v>
      </c>
      <c r="H38" s="21">
        <v>0</v>
      </c>
      <c r="I38" s="21">
        <v>0</v>
      </c>
      <c r="J38" s="21">
        <v>2</v>
      </c>
      <c r="K38" s="21">
        <v>0</v>
      </c>
      <c r="L38" s="21">
        <v>0</v>
      </c>
      <c r="M38" s="21">
        <v>2</v>
      </c>
      <c r="N38" s="21">
        <v>0</v>
      </c>
      <c r="O38" s="21">
        <v>0</v>
      </c>
      <c r="P38" s="21">
        <v>0</v>
      </c>
      <c r="Q38" s="21">
        <v>0</v>
      </c>
      <c r="R38" s="25">
        <v>4</v>
      </c>
      <c r="S38" s="21">
        <v>0</v>
      </c>
      <c r="T38" s="25">
        <v>4</v>
      </c>
      <c r="U38" s="21" t="s">
        <v>479</v>
      </c>
      <c r="V38" s="21"/>
      <c r="W38" s="21" t="s">
        <v>94</v>
      </c>
    </row>
    <row r="39" spans="1:23" ht="93.75">
      <c r="A39" s="21" t="s">
        <v>23</v>
      </c>
      <c r="B39" s="21">
        <v>68</v>
      </c>
      <c r="C39" s="21" t="s">
        <v>24</v>
      </c>
      <c r="D39" s="21" t="s">
        <v>262</v>
      </c>
      <c r="E39" s="21" t="s">
        <v>263</v>
      </c>
      <c r="F39" s="21" t="s">
        <v>186</v>
      </c>
      <c r="G39" s="21">
        <v>10</v>
      </c>
      <c r="H39" s="21">
        <v>0</v>
      </c>
      <c r="I39" s="21">
        <v>0</v>
      </c>
      <c r="J39" s="21">
        <v>0</v>
      </c>
      <c r="K39" s="21">
        <v>1</v>
      </c>
      <c r="L39" s="21">
        <v>2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62">
        <v>3</v>
      </c>
      <c r="S39" s="21">
        <v>0</v>
      </c>
      <c r="T39" s="62">
        <v>3</v>
      </c>
      <c r="U39" s="21" t="s">
        <v>479</v>
      </c>
      <c r="V39" s="21"/>
      <c r="W39" s="21" t="s">
        <v>208</v>
      </c>
    </row>
    <row r="40" spans="1:23" ht="93.75">
      <c r="A40" s="21" t="s">
        <v>23</v>
      </c>
      <c r="B40" s="21">
        <v>69</v>
      </c>
      <c r="C40" s="21" t="s">
        <v>24</v>
      </c>
      <c r="D40" s="21" t="s">
        <v>264</v>
      </c>
      <c r="E40" s="21" t="s">
        <v>265</v>
      </c>
      <c r="F40" s="21" t="s">
        <v>186</v>
      </c>
      <c r="G40" s="21">
        <v>10</v>
      </c>
      <c r="H40" s="21">
        <v>2</v>
      </c>
      <c r="I40" s="21">
        <v>0</v>
      </c>
      <c r="J40" s="21">
        <v>0</v>
      </c>
      <c r="K40" s="21">
        <v>1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62">
        <v>3</v>
      </c>
      <c r="S40" s="21">
        <v>0</v>
      </c>
      <c r="T40" s="62">
        <v>3</v>
      </c>
      <c r="U40" s="21" t="s">
        <v>479</v>
      </c>
      <c r="V40" s="21"/>
      <c r="W40" s="21" t="s">
        <v>208</v>
      </c>
    </row>
    <row r="41" spans="1:23" s="30" customFormat="1" ht="72.75" customHeight="1">
      <c r="A41" s="21" t="s">
        <v>23</v>
      </c>
      <c r="B41" s="21">
        <v>70</v>
      </c>
      <c r="C41" s="21" t="s">
        <v>24</v>
      </c>
      <c r="D41" s="21" t="s">
        <v>92</v>
      </c>
      <c r="E41" s="21" t="s">
        <v>93</v>
      </c>
      <c r="F41" s="31" t="s">
        <v>46</v>
      </c>
      <c r="G41" s="21">
        <v>10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2</v>
      </c>
      <c r="P41" s="21">
        <v>0</v>
      </c>
      <c r="Q41" s="21">
        <v>0</v>
      </c>
      <c r="R41" s="25">
        <v>2</v>
      </c>
      <c r="S41" s="21">
        <v>0</v>
      </c>
      <c r="T41" s="25">
        <v>2</v>
      </c>
      <c r="U41" s="21" t="s">
        <v>479</v>
      </c>
      <c r="V41" s="21"/>
      <c r="W41" s="21" t="s">
        <v>94</v>
      </c>
    </row>
    <row r="42" spans="1:23" ht="83.25" customHeight="1">
      <c r="A42" s="21" t="s">
        <v>23</v>
      </c>
      <c r="B42" s="21">
        <v>74</v>
      </c>
      <c r="C42" s="21" t="s">
        <v>24</v>
      </c>
      <c r="D42" s="21" t="s">
        <v>445</v>
      </c>
      <c r="E42" s="21" t="s">
        <v>93</v>
      </c>
      <c r="F42" s="31" t="s">
        <v>46</v>
      </c>
      <c r="G42" s="21">
        <v>10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2</v>
      </c>
      <c r="P42" s="21">
        <v>0</v>
      </c>
      <c r="Q42" s="21">
        <v>0</v>
      </c>
      <c r="R42" s="25">
        <v>2</v>
      </c>
      <c r="S42" s="21">
        <v>0</v>
      </c>
      <c r="T42" s="25">
        <v>2</v>
      </c>
      <c r="U42" s="21" t="s">
        <v>479</v>
      </c>
      <c r="V42" s="21"/>
      <c r="W42" s="21" t="s">
        <v>94</v>
      </c>
    </row>
    <row r="43" spans="1:23" ht="18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5"/>
      <c r="S43" s="21"/>
      <c r="T43" s="25"/>
      <c r="U43" s="21"/>
      <c r="V43" s="21"/>
      <c r="W43" s="21"/>
    </row>
    <row r="44" spans="1:23" ht="18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5"/>
      <c r="S44" s="21"/>
      <c r="T44" s="25"/>
      <c r="U44" s="21"/>
      <c r="V44" s="21"/>
      <c r="W44" s="21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9"/>
  <sheetViews>
    <sheetView view="pageBreakPreview" zoomScale="60" zoomScaleNormal="50" zoomScalePageLayoutView="0" workbookViewId="0" topLeftCell="C14">
      <selection activeCell="K15" sqref="K15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20.421875" style="3" customWidth="1"/>
    <col min="4" max="4" width="12.421875" style="2" customWidth="1"/>
    <col min="5" max="5" width="24.140625" style="3" customWidth="1"/>
    <col min="6" max="6" width="43.57421875" style="3" customWidth="1"/>
    <col min="7" max="7" width="9.28125" style="3" customWidth="1"/>
    <col min="8" max="8" width="7.140625" style="2" customWidth="1"/>
    <col min="9" max="9" width="6.140625" style="2" customWidth="1"/>
    <col min="10" max="10" width="7.140625" style="2" customWidth="1"/>
    <col min="11" max="11" width="8.57421875" style="2" customWidth="1"/>
    <col min="12" max="12" width="8.00390625" style="2" customWidth="1"/>
    <col min="13" max="13" width="7.140625" style="2" customWidth="1"/>
    <col min="14" max="14" width="8.00390625" style="2" customWidth="1"/>
    <col min="15" max="15" width="5.8515625" style="2" customWidth="1"/>
    <col min="16" max="16" width="8.28125" style="45" customWidth="1"/>
    <col min="17" max="17" width="14.140625" style="3" customWidth="1"/>
    <col min="18" max="18" width="9.00390625" style="45" customWidth="1"/>
    <col min="19" max="19" width="18.28125" style="3" customWidth="1"/>
    <col min="20" max="20" width="19.421875" style="3" customWidth="1"/>
    <col min="21" max="21" width="28.57421875" style="3" bestFit="1" customWidth="1"/>
    <col min="22" max="16384" width="9.140625" style="3" customWidth="1"/>
  </cols>
  <sheetData>
    <row r="1" spans="1:27" ht="69.75" customHeight="1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Y1" s="18"/>
      <c r="Z1" s="18"/>
      <c r="AA1" s="18"/>
    </row>
    <row r="2" spans="1:22" s="1" customFormat="1" ht="87" customHeight="1">
      <c r="A2" s="16" t="s">
        <v>6</v>
      </c>
      <c r="B2" s="17" t="s">
        <v>0</v>
      </c>
      <c r="C2" s="16" t="s">
        <v>14</v>
      </c>
      <c r="D2" s="16" t="s">
        <v>1</v>
      </c>
      <c r="E2" s="16" t="s">
        <v>2</v>
      </c>
      <c r="F2" s="16" t="s">
        <v>15</v>
      </c>
      <c r="G2" s="16" t="s">
        <v>9</v>
      </c>
      <c r="H2" s="16" t="s">
        <v>11</v>
      </c>
      <c r="I2" s="16" t="s">
        <v>12</v>
      </c>
      <c r="J2" s="16" t="s">
        <v>13</v>
      </c>
      <c r="K2" s="16" t="s">
        <v>16</v>
      </c>
      <c r="L2" s="16" t="s">
        <v>17</v>
      </c>
      <c r="M2" s="16" t="s">
        <v>18</v>
      </c>
      <c r="N2" s="16" t="s">
        <v>19</v>
      </c>
      <c r="O2" s="16" t="s">
        <v>20</v>
      </c>
      <c r="P2" s="25" t="s">
        <v>7</v>
      </c>
      <c r="Q2" s="13" t="s">
        <v>4</v>
      </c>
      <c r="R2" s="25" t="s">
        <v>8</v>
      </c>
      <c r="S2" s="16" t="s">
        <v>10</v>
      </c>
      <c r="T2" s="16" t="s">
        <v>5</v>
      </c>
      <c r="U2" s="16" t="s">
        <v>3</v>
      </c>
      <c r="V2" s="18"/>
    </row>
    <row r="3" spans="1:21" s="30" customFormat="1" ht="201" customHeight="1">
      <c r="A3" s="26" t="s">
        <v>23</v>
      </c>
      <c r="B3" s="21">
        <v>8</v>
      </c>
      <c r="C3" s="26" t="s">
        <v>24</v>
      </c>
      <c r="D3" s="26" t="s">
        <v>453</v>
      </c>
      <c r="E3" s="21" t="s">
        <v>454</v>
      </c>
      <c r="F3" s="23" t="s">
        <v>318</v>
      </c>
      <c r="G3" s="21" t="s">
        <v>455</v>
      </c>
      <c r="H3" s="21">
        <v>3</v>
      </c>
      <c r="I3" s="21">
        <v>6</v>
      </c>
      <c r="J3" s="21">
        <v>6</v>
      </c>
      <c r="K3" s="21">
        <v>2</v>
      </c>
      <c r="L3" s="21">
        <v>6</v>
      </c>
      <c r="M3" s="21">
        <v>9</v>
      </c>
      <c r="N3" s="21">
        <v>12</v>
      </c>
      <c r="O3" s="21">
        <v>8</v>
      </c>
      <c r="P3" s="25">
        <f>SUM(H3:O3)</f>
        <v>52</v>
      </c>
      <c r="Q3" s="21">
        <v>0</v>
      </c>
      <c r="R3" s="25">
        <v>52</v>
      </c>
      <c r="S3" s="21" t="s">
        <v>478</v>
      </c>
      <c r="T3" s="21"/>
      <c r="U3" s="10" t="s">
        <v>362</v>
      </c>
    </row>
    <row r="4" spans="1:21" s="33" customFormat="1" ht="75.75" customHeight="1">
      <c r="A4" s="26" t="s">
        <v>23</v>
      </c>
      <c r="B4" s="21">
        <v>12</v>
      </c>
      <c r="C4" s="26" t="s">
        <v>24</v>
      </c>
      <c r="D4" s="26" t="s">
        <v>456</v>
      </c>
      <c r="E4" s="10" t="s">
        <v>457</v>
      </c>
      <c r="F4" s="23" t="s">
        <v>318</v>
      </c>
      <c r="G4" s="10" t="s">
        <v>455</v>
      </c>
      <c r="H4" s="10">
        <v>3</v>
      </c>
      <c r="I4" s="10">
        <v>5</v>
      </c>
      <c r="J4" s="10">
        <v>3</v>
      </c>
      <c r="K4" s="10">
        <v>5</v>
      </c>
      <c r="L4" s="10">
        <v>6</v>
      </c>
      <c r="M4" s="10">
        <v>11</v>
      </c>
      <c r="N4" s="10">
        <v>8</v>
      </c>
      <c r="O4" s="10">
        <v>6</v>
      </c>
      <c r="P4" s="25">
        <f>SUM(H4:O4)</f>
        <v>47</v>
      </c>
      <c r="Q4" s="21">
        <v>0</v>
      </c>
      <c r="R4" s="25">
        <v>47</v>
      </c>
      <c r="S4" s="21" t="s">
        <v>478</v>
      </c>
      <c r="T4" s="10"/>
      <c r="U4" s="10" t="s">
        <v>362</v>
      </c>
    </row>
    <row r="5" spans="1:21" s="33" customFormat="1" ht="75.75" customHeight="1">
      <c r="A5" s="26" t="s">
        <v>23</v>
      </c>
      <c r="B5" s="21">
        <v>13</v>
      </c>
      <c r="C5" s="26" t="s">
        <v>24</v>
      </c>
      <c r="D5" s="26" t="s">
        <v>458</v>
      </c>
      <c r="E5" s="10" t="s">
        <v>459</v>
      </c>
      <c r="F5" s="23" t="s">
        <v>318</v>
      </c>
      <c r="G5" s="10" t="s">
        <v>460</v>
      </c>
      <c r="H5" s="10">
        <v>1</v>
      </c>
      <c r="I5" s="10">
        <v>6</v>
      </c>
      <c r="J5" s="10">
        <v>6</v>
      </c>
      <c r="K5" s="10">
        <v>5</v>
      </c>
      <c r="L5" s="10">
        <v>10</v>
      </c>
      <c r="M5" s="10">
        <v>4</v>
      </c>
      <c r="N5" s="10">
        <v>8</v>
      </c>
      <c r="O5" s="10">
        <v>6</v>
      </c>
      <c r="P5" s="25">
        <f>SUM(H5:O5)</f>
        <v>46</v>
      </c>
      <c r="Q5" s="21">
        <v>0</v>
      </c>
      <c r="R5" s="25">
        <v>46</v>
      </c>
      <c r="S5" s="21" t="s">
        <v>478</v>
      </c>
      <c r="T5" s="10"/>
      <c r="U5" s="10" t="s">
        <v>362</v>
      </c>
    </row>
    <row r="6" spans="1:21" s="33" customFormat="1" ht="75.75" customHeight="1">
      <c r="A6" s="26" t="s">
        <v>23</v>
      </c>
      <c r="B6" s="21">
        <v>14</v>
      </c>
      <c r="C6" s="26" t="s">
        <v>24</v>
      </c>
      <c r="D6" s="26" t="s">
        <v>461</v>
      </c>
      <c r="E6" s="10" t="s">
        <v>462</v>
      </c>
      <c r="F6" s="23" t="s">
        <v>318</v>
      </c>
      <c r="G6" s="10" t="s">
        <v>460</v>
      </c>
      <c r="H6" s="10">
        <v>2</v>
      </c>
      <c r="I6" s="10">
        <v>6</v>
      </c>
      <c r="J6" s="10">
        <v>0</v>
      </c>
      <c r="K6" s="10">
        <v>6</v>
      </c>
      <c r="L6" s="10">
        <v>6</v>
      </c>
      <c r="M6" s="10">
        <v>9</v>
      </c>
      <c r="N6" s="10">
        <v>9</v>
      </c>
      <c r="O6" s="10">
        <v>6</v>
      </c>
      <c r="P6" s="25">
        <f>SUM(H6:O6)</f>
        <v>44</v>
      </c>
      <c r="Q6" s="21">
        <v>0</v>
      </c>
      <c r="R6" s="25">
        <v>44</v>
      </c>
      <c r="S6" s="21" t="s">
        <v>478</v>
      </c>
      <c r="T6" s="10"/>
      <c r="U6" s="10" t="s">
        <v>362</v>
      </c>
    </row>
    <row r="7" spans="1:21" s="33" customFormat="1" ht="75.75" customHeight="1">
      <c r="A7" s="26" t="s">
        <v>23</v>
      </c>
      <c r="B7" s="21">
        <v>15</v>
      </c>
      <c r="C7" s="26" t="s">
        <v>24</v>
      </c>
      <c r="D7" s="26" t="s">
        <v>463</v>
      </c>
      <c r="E7" s="10" t="s">
        <v>464</v>
      </c>
      <c r="F7" s="23" t="s">
        <v>318</v>
      </c>
      <c r="G7" s="10" t="s">
        <v>460</v>
      </c>
      <c r="H7" s="10">
        <v>1</v>
      </c>
      <c r="I7" s="10">
        <v>5</v>
      </c>
      <c r="J7" s="10">
        <v>5</v>
      </c>
      <c r="K7" s="10">
        <v>6</v>
      </c>
      <c r="L7" s="10">
        <v>2</v>
      </c>
      <c r="M7" s="10">
        <v>9</v>
      </c>
      <c r="N7" s="10">
        <v>6</v>
      </c>
      <c r="O7" s="10">
        <v>10</v>
      </c>
      <c r="P7" s="25">
        <v>44</v>
      </c>
      <c r="Q7" s="21">
        <v>0</v>
      </c>
      <c r="R7" s="25">
        <v>44</v>
      </c>
      <c r="S7" s="21" t="s">
        <v>478</v>
      </c>
      <c r="T7" s="10"/>
      <c r="U7" s="10" t="s">
        <v>362</v>
      </c>
    </row>
    <row r="8" spans="1:21" s="39" customFormat="1" ht="118.5" customHeight="1">
      <c r="A8" s="10" t="s">
        <v>23</v>
      </c>
      <c r="B8" s="21">
        <v>17</v>
      </c>
      <c r="C8" s="10" t="s">
        <v>24</v>
      </c>
      <c r="D8" s="10" t="s">
        <v>266</v>
      </c>
      <c r="E8" s="10" t="s">
        <v>267</v>
      </c>
      <c r="F8" s="10" t="s">
        <v>186</v>
      </c>
      <c r="G8" s="10">
        <v>11</v>
      </c>
      <c r="H8" s="10">
        <v>3</v>
      </c>
      <c r="I8" s="10">
        <v>6</v>
      </c>
      <c r="J8" s="10">
        <v>3</v>
      </c>
      <c r="K8" s="10">
        <v>3</v>
      </c>
      <c r="L8" s="10">
        <v>10</v>
      </c>
      <c r="M8" s="10">
        <v>9</v>
      </c>
      <c r="N8" s="10">
        <v>8</v>
      </c>
      <c r="O8" s="10">
        <v>0</v>
      </c>
      <c r="P8" s="63">
        <v>42</v>
      </c>
      <c r="Q8" s="21">
        <v>0</v>
      </c>
      <c r="R8" s="64">
        <v>42</v>
      </c>
      <c r="S8" s="21" t="s">
        <v>478</v>
      </c>
      <c r="T8" s="10"/>
      <c r="U8" s="10" t="s">
        <v>208</v>
      </c>
    </row>
    <row r="9" spans="1:22" s="1" customFormat="1" ht="123" customHeight="1">
      <c r="A9" s="26" t="s">
        <v>23</v>
      </c>
      <c r="B9" s="21">
        <v>25</v>
      </c>
      <c r="C9" s="26" t="s">
        <v>24</v>
      </c>
      <c r="D9" s="26" t="s">
        <v>465</v>
      </c>
      <c r="E9" s="10" t="s">
        <v>466</v>
      </c>
      <c r="F9" s="23" t="s">
        <v>318</v>
      </c>
      <c r="G9" s="10" t="s">
        <v>460</v>
      </c>
      <c r="H9" s="10">
        <v>2</v>
      </c>
      <c r="I9" s="10">
        <v>6</v>
      </c>
      <c r="J9" s="10">
        <v>0</v>
      </c>
      <c r="K9" s="10">
        <v>6</v>
      </c>
      <c r="L9" s="10">
        <v>6</v>
      </c>
      <c r="M9" s="10">
        <v>4</v>
      </c>
      <c r="N9" s="10">
        <v>8</v>
      </c>
      <c r="O9" s="10">
        <v>4</v>
      </c>
      <c r="P9" s="25">
        <f>SUM(H9:O9)</f>
        <v>36</v>
      </c>
      <c r="Q9" s="21">
        <v>0</v>
      </c>
      <c r="R9" s="25">
        <v>36</v>
      </c>
      <c r="S9" s="21" t="s">
        <v>479</v>
      </c>
      <c r="T9" s="10"/>
      <c r="U9" s="10" t="s">
        <v>362</v>
      </c>
      <c r="V9" s="33"/>
    </row>
    <row r="10" spans="1:22" s="1" customFormat="1" ht="122.25" customHeight="1">
      <c r="A10" s="10" t="s">
        <v>23</v>
      </c>
      <c r="B10" s="21">
        <v>28</v>
      </c>
      <c r="C10" s="10" t="s">
        <v>24</v>
      </c>
      <c r="D10" s="10" t="s">
        <v>268</v>
      </c>
      <c r="E10" s="10" t="s">
        <v>269</v>
      </c>
      <c r="F10" s="10" t="s">
        <v>186</v>
      </c>
      <c r="G10" s="10">
        <v>11</v>
      </c>
      <c r="H10" s="10">
        <v>3</v>
      </c>
      <c r="I10" s="10">
        <v>5</v>
      </c>
      <c r="J10" s="10">
        <v>12</v>
      </c>
      <c r="K10" s="10">
        <v>3</v>
      </c>
      <c r="L10" s="10">
        <v>0</v>
      </c>
      <c r="M10" s="10">
        <v>4</v>
      </c>
      <c r="N10" s="10">
        <v>0</v>
      </c>
      <c r="O10" s="10">
        <v>8</v>
      </c>
      <c r="P10" s="63">
        <v>35</v>
      </c>
      <c r="Q10" s="21">
        <v>0</v>
      </c>
      <c r="R10" s="64">
        <v>35</v>
      </c>
      <c r="S10" s="21" t="s">
        <v>479</v>
      </c>
      <c r="T10" s="10"/>
      <c r="U10" s="10" t="s">
        <v>208</v>
      </c>
      <c r="V10" s="33"/>
    </row>
    <row r="11" spans="1:22" s="1" customFormat="1" ht="107.25" customHeight="1">
      <c r="A11" s="10" t="s">
        <v>23</v>
      </c>
      <c r="B11" s="21">
        <v>36</v>
      </c>
      <c r="C11" s="10" t="s">
        <v>24</v>
      </c>
      <c r="D11" s="10" t="s">
        <v>270</v>
      </c>
      <c r="E11" s="10" t="s">
        <v>271</v>
      </c>
      <c r="F11" s="10" t="s">
        <v>186</v>
      </c>
      <c r="G11" s="10">
        <v>11</v>
      </c>
      <c r="H11" s="10">
        <v>0</v>
      </c>
      <c r="I11" s="10">
        <v>2</v>
      </c>
      <c r="J11" s="10">
        <v>0</v>
      </c>
      <c r="K11" s="10">
        <v>0</v>
      </c>
      <c r="L11" s="10">
        <v>7</v>
      </c>
      <c r="M11" s="10">
        <v>11</v>
      </c>
      <c r="N11" s="10">
        <v>10</v>
      </c>
      <c r="O11" s="10">
        <v>0</v>
      </c>
      <c r="P11" s="63">
        <v>30</v>
      </c>
      <c r="Q11" s="21">
        <v>0</v>
      </c>
      <c r="R11" s="64">
        <v>30</v>
      </c>
      <c r="S11" s="21" t="s">
        <v>479</v>
      </c>
      <c r="T11" s="10"/>
      <c r="U11" s="10" t="s">
        <v>208</v>
      </c>
      <c r="V11" s="33"/>
    </row>
    <row r="12" spans="1:22" s="1" customFormat="1" ht="100.5" customHeight="1">
      <c r="A12" s="10" t="s">
        <v>23</v>
      </c>
      <c r="B12" s="21">
        <v>42</v>
      </c>
      <c r="C12" s="10" t="s">
        <v>24</v>
      </c>
      <c r="D12" s="10" t="s">
        <v>272</v>
      </c>
      <c r="E12" s="10" t="s">
        <v>273</v>
      </c>
      <c r="F12" s="10" t="s">
        <v>186</v>
      </c>
      <c r="G12" s="10">
        <v>11</v>
      </c>
      <c r="H12" s="10">
        <v>0</v>
      </c>
      <c r="I12" s="10">
        <v>1</v>
      </c>
      <c r="J12" s="10">
        <v>0</v>
      </c>
      <c r="K12" s="10">
        <v>1</v>
      </c>
      <c r="L12" s="10">
        <v>2</v>
      </c>
      <c r="M12" s="10">
        <v>8</v>
      </c>
      <c r="N12" s="10">
        <v>8</v>
      </c>
      <c r="O12" s="10">
        <v>4</v>
      </c>
      <c r="P12" s="63">
        <v>24</v>
      </c>
      <c r="Q12" s="21">
        <v>0</v>
      </c>
      <c r="R12" s="64">
        <v>24</v>
      </c>
      <c r="S12" s="21" t="s">
        <v>479</v>
      </c>
      <c r="T12" s="10"/>
      <c r="U12" s="10" t="s">
        <v>208</v>
      </c>
      <c r="V12" s="33"/>
    </row>
    <row r="13" spans="1:22" s="1" customFormat="1" ht="105.75" customHeight="1">
      <c r="A13" s="10" t="s">
        <v>23</v>
      </c>
      <c r="B13" s="21">
        <v>43</v>
      </c>
      <c r="C13" s="10" t="s">
        <v>24</v>
      </c>
      <c r="D13" s="10" t="s">
        <v>274</v>
      </c>
      <c r="E13" s="10" t="s">
        <v>275</v>
      </c>
      <c r="F13" s="10" t="s">
        <v>186</v>
      </c>
      <c r="G13" s="10">
        <v>11</v>
      </c>
      <c r="H13" s="10">
        <v>3</v>
      </c>
      <c r="I13" s="10">
        <v>3</v>
      </c>
      <c r="J13" s="10">
        <v>0</v>
      </c>
      <c r="K13" s="10">
        <v>2</v>
      </c>
      <c r="L13" s="10">
        <v>4</v>
      </c>
      <c r="M13" s="10">
        <v>0</v>
      </c>
      <c r="N13" s="10">
        <v>10</v>
      </c>
      <c r="O13" s="10">
        <v>0</v>
      </c>
      <c r="P13" s="63">
        <v>22</v>
      </c>
      <c r="Q13" s="21">
        <v>0</v>
      </c>
      <c r="R13" s="64">
        <v>22</v>
      </c>
      <c r="S13" s="21" t="s">
        <v>479</v>
      </c>
      <c r="T13" s="10"/>
      <c r="U13" s="10" t="s">
        <v>208</v>
      </c>
      <c r="V13" s="33"/>
    </row>
    <row r="14" spans="1:22" s="1" customFormat="1" ht="115.5" customHeight="1">
      <c r="A14" s="10" t="s">
        <v>23</v>
      </c>
      <c r="B14" s="21">
        <v>46</v>
      </c>
      <c r="C14" s="10" t="s">
        <v>24</v>
      </c>
      <c r="D14" s="10" t="s">
        <v>276</v>
      </c>
      <c r="E14" s="10" t="s">
        <v>277</v>
      </c>
      <c r="F14" s="10" t="s">
        <v>186</v>
      </c>
      <c r="G14" s="10">
        <v>11</v>
      </c>
      <c r="H14" s="10">
        <v>0</v>
      </c>
      <c r="I14" s="10">
        <v>4</v>
      </c>
      <c r="J14" s="10">
        <v>1</v>
      </c>
      <c r="K14" s="10">
        <v>0</v>
      </c>
      <c r="L14" s="10">
        <v>10</v>
      </c>
      <c r="M14" s="10">
        <v>2</v>
      </c>
      <c r="N14" s="10">
        <v>0</v>
      </c>
      <c r="O14" s="10">
        <v>0</v>
      </c>
      <c r="P14" s="63">
        <v>17</v>
      </c>
      <c r="Q14" s="21">
        <v>0</v>
      </c>
      <c r="R14" s="64">
        <v>17</v>
      </c>
      <c r="S14" s="21" t="s">
        <v>479</v>
      </c>
      <c r="T14" s="10"/>
      <c r="U14" s="10" t="s">
        <v>208</v>
      </c>
      <c r="V14" s="33"/>
    </row>
    <row r="15" spans="1:21" ht="112.5">
      <c r="A15" s="10" t="s">
        <v>23</v>
      </c>
      <c r="B15" s="21">
        <v>54</v>
      </c>
      <c r="C15" s="10" t="s">
        <v>24</v>
      </c>
      <c r="D15" s="10" t="s">
        <v>278</v>
      </c>
      <c r="E15" s="10" t="s">
        <v>279</v>
      </c>
      <c r="F15" s="10" t="s">
        <v>186</v>
      </c>
      <c r="G15" s="10">
        <v>11</v>
      </c>
      <c r="H15" s="10">
        <v>3</v>
      </c>
      <c r="I15" s="10">
        <v>5</v>
      </c>
      <c r="J15" s="10">
        <v>0</v>
      </c>
      <c r="K15" s="10">
        <v>0</v>
      </c>
      <c r="L15" s="10">
        <v>0</v>
      </c>
      <c r="M15" s="10">
        <v>3</v>
      </c>
      <c r="N15" s="10">
        <v>0</v>
      </c>
      <c r="O15" s="10">
        <v>0</v>
      </c>
      <c r="P15" s="63">
        <v>11</v>
      </c>
      <c r="Q15" s="21">
        <v>0</v>
      </c>
      <c r="R15" s="64">
        <v>11</v>
      </c>
      <c r="S15" s="21" t="s">
        <v>479</v>
      </c>
      <c r="T15" s="10"/>
      <c r="U15" s="10" t="s">
        <v>208</v>
      </c>
    </row>
    <row r="16" spans="1:21" ht="57.75" customHeight="1">
      <c r="A16" s="11" t="s">
        <v>23</v>
      </c>
      <c r="B16" s="21">
        <v>58</v>
      </c>
      <c r="C16" s="26" t="s">
        <v>24</v>
      </c>
      <c r="D16" s="10" t="s">
        <v>112</v>
      </c>
      <c r="E16" s="11" t="s">
        <v>113</v>
      </c>
      <c r="F16" s="26" t="s">
        <v>114</v>
      </c>
      <c r="G16" s="11">
        <v>11</v>
      </c>
      <c r="H16" s="10">
        <v>1</v>
      </c>
      <c r="I16" s="10">
        <v>2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2</v>
      </c>
      <c r="P16" s="25">
        <v>7</v>
      </c>
      <c r="Q16" s="21">
        <v>0</v>
      </c>
      <c r="R16" s="25">
        <v>7</v>
      </c>
      <c r="S16" s="21" t="s">
        <v>479</v>
      </c>
      <c r="T16" s="11"/>
      <c r="U16" s="11" t="s">
        <v>94</v>
      </c>
    </row>
    <row r="17" spans="1:21" ht="57.75" customHeight="1">
      <c r="A17" s="11" t="s">
        <v>23</v>
      </c>
      <c r="B17" s="21">
        <v>60</v>
      </c>
      <c r="C17" s="11" t="s">
        <v>24</v>
      </c>
      <c r="D17" s="10" t="s">
        <v>468</v>
      </c>
      <c r="E17" s="11" t="s">
        <v>113</v>
      </c>
      <c r="F17" s="31" t="s">
        <v>114</v>
      </c>
      <c r="G17" s="11">
        <v>11</v>
      </c>
      <c r="H17" s="10">
        <v>1</v>
      </c>
      <c r="I17" s="10">
        <v>2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10">
        <v>2</v>
      </c>
      <c r="P17" s="25">
        <v>7</v>
      </c>
      <c r="Q17" s="21">
        <v>0</v>
      </c>
      <c r="R17" s="25">
        <v>7</v>
      </c>
      <c r="S17" s="21" t="s">
        <v>479</v>
      </c>
      <c r="T17" s="11"/>
      <c r="U17" s="11" t="s">
        <v>94</v>
      </c>
    </row>
    <row r="18" spans="1:21" ht="65.25" customHeight="1">
      <c r="A18" s="11" t="s">
        <v>23</v>
      </c>
      <c r="B18" s="21">
        <v>63</v>
      </c>
      <c r="C18" s="26" t="s">
        <v>24</v>
      </c>
      <c r="D18" s="10" t="s">
        <v>110</v>
      </c>
      <c r="E18" s="11" t="s">
        <v>111</v>
      </c>
      <c r="F18" s="26" t="s">
        <v>46</v>
      </c>
      <c r="G18" s="11">
        <v>11</v>
      </c>
      <c r="H18" s="10">
        <v>0</v>
      </c>
      <c r="I18" s="10">
        <v>1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2</v>
      </c>
      <c r="P18" s="25">
        <v>3</v>
      </c>
      <c r="Q18" s="21">
        <v>0</v>
      </c>
      <c r="R18" s="25">
        <v>3</v>
      </c>
      <c r="S18" s="21" t="s">
        <v>479</v>
      </c>
      <c r="T18" s="11"/>
      <c r="U18" s="11" t="s">
        <v>94</v>
      </c>
    </row>
    <row r="19" spans="1:21" ht="71.25" customHeight="1">
      <c r="A19" s="11" t="s">
        <v>23</v>
      </c>
      <c r="B19" s="21">
        <v>64</v>
      </c>
      <c r="C19" s="11" t="s">
        <v>24</v>
      </c>
      <c r="D19" s="10" t="s">
        <v>467</v>
      </c>
      <c r="E19" s="11" t="s">
        <v>111</v>
      </c>
      <c r="F19" s="31" t="s">
        <v>46</v>
      </c>
      <c r="G19" s="11">
        <v>11</v>
      </c>
      <c r="H19" s="10">
        <v>0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2</v>
      </c>
      <c r="P19" s="25">
        <v>3</v>
      </c>
      <c r="Q19" s="21">
        <v>0</v>
      </c>
      <c r="R19" s="25">
        <v>3</v>
      </c>
      <c r="S19" s="21" t="s">
        <v>479</v>
      </c>
      <c r="T19" s="11"/>
      <c r="U19" s="11" t="s">
        <v>94</v>
      </c>
    </row>
  </sheetData>
  <sheetProtection/>
  <mergeCells count="1">
    <mergeCell ref="A1:O1"/>
  </mergeCells>
  <printOptions/>
  <pageMargins left="0.7" right="0.7" top="0.75" bottom="0.75" header="0.3" footer="0.3"/>
  <pageSetup horizontalDpi="180" verticalDpi="180" orientation="portrait" paperSize="9" scale="2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G6" sqref="A6:IV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2023-10-19T04:20:39Z</dcterms:modified>
  <cp:category/>
  <cp:version/>
  <cp:contentType/>
  <cp:contentStatus/>
</cp:coreProperties>
</file>